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lj-my.sharepoint.com/personal/barteljmi_aluo_uni-lj_si/Documents/Namizje/MILENA 2026/EVIDENČNA JAVNA NAROČILA/EJN041-2026 ELEKTRO DELA NOVA PISARNA/"/>
    </mc:Choice>
  </mc:AlternateContent>
  <xr:revisionPtr revIDLastSave="13" documentId="8_{048605FA-6755-44AF-B00A-53690F10E7A6}" xr6:coauthVersionLast="47" xr6:coauthVersionMax="47" xr10:uidLastSave="{481C0F3E-1AD4-468C-BDE6-87D0ECC5FBE5}"/>
  <bookViews>
    <workbookView xWindow="-120" yWindow="-120" windowWidth="29040" windowHeight="15720" xr2:uid="{4A39F7F0-CD1C-4EB6-A0DF-8D85F880C7DC}"/>
  </bookViews>
  <sheets>
    <sheet name="Erjavčeva cest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7" i="2" l="1"/>
  <c r="G13" i="2"/>
  <c r="G15" i="2"/>
  <c r="G16" i="2"/>
  <c r="G14" i="2"/>
  <c r="G12" i="2"/>
  <c r="G11" i="2"/>
  <c r="G7" i="2"/>
  <c r="G8" i="2"/>
  <c r="G4" i="2"/>
  <c r="G5" i="2"/>
  <c r="G6" i="2"/>
  <c r="G9" i="2"/>
  <c r="G10" i="2"/>
  <c r="G18" i="2" l="1"/>
  <c r="G3" i="2"/>
  <c r="G19" i="2" l="1"/>
  <c r="G21" i="2" l="1"/>
  <c r="G24" i="2" s="1"/>
  <c r="G26" i="2" s="1"/>
  <c r="G28" i="2" l="1"/>
  <c r="G29" i="2" s="1"/>
</calcChain>
</file>

<file path=xl/sharedStrings.xml><?xml version="1.0" encoding="utf-8"?>
<sst xmlns="http://schemas.openxmlformats.org/spreadsheetml/2006/main" count="63" uniqueCount="48">
  <si>
    <t>SKUPAJ</t>
  </si>
  <si>
    <t>EM</t>
  </si>
  <si>
    <t>KOL</t>
  </si>
  <si>
    <t>CENA / EM</t>
  </si>
  <si>
    <t>VREDNOST</t>
  </si>
  <si>
    <t>1.</t>
  </si>
  <si>
    <t>Izvedba pripravljalnih del</t>
  </si>
  <si>
    <t>kpl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</si>
  <si>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</si>
  <si>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</si>
  <si>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</si>
  <si>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</si>
  <si>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</si>
  <si>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</si>
  <si>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</si>
  <si>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</si>
  <si>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</si>
  <si>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</si>
  <si>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</si>
  <si>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</si>
  <si>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</si>
  <si>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</si>
  <si>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</si>
  <si>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Drobni montažni in vezni material</t>
  </si>
  <si>
    <t>Nepredvidena dela 10%</t>
  </si>
  <si>
    <t>%</t>
  </si>
  <si>
    <t>DDV</t>
  </si>
  <si>
    <t>kos</t>
  </si>
  <si>
    <t>Pokrov parapetnega kanala Elba AT 2000mm PVC</t>
  </si>
  <si>
    <t>m</t>
  </si>
  <si>
    <t>Vtičnica za parapetni kanal Elba AT-MOD (kpl) 16A 3x230V 6M</t>
  </si>
  <si>
    <t>Doza za parapetni kanal Elba 1M PVC</t>
  </si>
  <si>
    <t>Okvir vtičnice za parapetni Elba AT-MOD 90mm 2M Samostojni PVC BEL</t>
  </si>
  <si>
    <t>Pribor za kanal Elba VRATICA MODULA CAT 5 BIC,ICS (BICC) KEYSTONE KS BEL</t>
  </si>
  <si>
    <t>Okvir vtičnice za parapetni Elba AT-MOD 180mm 6M Samostojni PVC BEL</t>
  </si>
  <si>
    <t>Končni element parapet. kanala Elba AT 130mm 72mm PVC BEL</t>
  </si>
  <si>
    <t>kabel NYM 3x2,5 (dovod klime+vtičnic)</t>
  </si>
  <si>
    <t>Podatkovni kabel R&amp;M U/UTP Cat.6 Eca AWG23 siv 450MHz LSZH 500m</t>
  </si>
  <si>
    <t xml:space="preserve">delo delavca </t>
  </si>
  <si>
    <t>ure</t>
  </si>
  <si>
    <t>17.</t>
  </si>
  <si>
    <t>Parapetni kanal Elba 130/72</t>
  </si>
  <si>
    <t>funkcionalni preizkus</t>
  </si>
  <si>
    <t>kabel NYM 5x2,5 povezava klime</t>
  </si>
  <si>
    <t>Inštalacijski kanal NIK do 30x30mm</t>
  </si>
  <si>
    <t>lokacija: Erjavčeva cesta 23, Ljubljana</t>
  </si>
  <si>
    <t>HIŠNIŠKO STANOVANJE</t>
  </si>
  <si>
    <t xml:space="preserve">REKAPITULACIJA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</si>
</sst>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SIT&quot;"/>
    <numFmt numFmtId="165" formatCode="#,##0.00\ [$EUR]"/>
  </numFmts>
  <fonts count="11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  <charset val="238"/>
    </font>
    <font>
      <b/>
      <sz val="10"/>
      <color indexed="12"/>
      <name val="Arial"/>
      <family val="2"/>
    </font>
    <font>
      <b/>
      <sz val="10"/>
      <color indexed="8"/>
      <name val="Arial"/>
      <family val="2"/>
    </font>
    <font>
      <b/>
      <sz val="10"/>
      <color indexed="10"/>
      <name val="Arial"/>
      <family val="2"/>
    </font>
    <font>
      <sz val="8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3" fillId="0" borderId="0"/>
  </cellStyleXfs>
  <cellXfs count="42">
    <xf numFmtId="0" fontId="0" fillId="0" borderId="0" xfId="0"/>
    <xf numFmtId="0" fontId="4" fillId="0" borderId="0" xfId="0" applyFont="1" applyAlignment="1">
      <alignment vertical="center"/>
    </xf>
    <xf numFmtId="4" fontId="4" fillId="0" borderId="0" xfId="0" applyNumberFormat="1" applyFont="1" applyAlignment="1">
      <alignment vertical="center" wrapText="1"/>
    </xf>
    <xf numFmtId="4" fontId="4" fillId="0" borderId="0" xfId="0" applyNumberFormat="1" applyFont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4" fontId="5" fillId="0" borderId="0" xfId="0" applyNumberFormat="1" applyFont="1" applyAlignment="1">
      <alignment vertical="center" wrapText="1"/>
    </xf>
    <xf numFmtId="1" fontId="5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0" fontId="6" fillId="0" borderId="2" xfId="0" applyFont="1" applyBorder="1" applyAlignment="1">
      <alignment vertical="center"/>
    </xf>
    <xf numFmtId="4" fontId="6" fillId="0" borderId="3" xfId="0" applyNumberFormat="1" applyFont="1" applyBorder="1" applyAlignment="1">
      <alignment vertical="center" wrapText="1"/>
    </xf>
    <xf numFmtId="1" fontId="6" fillId="0" borderId="3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vertical="center"/>
    </xf>
    <xf numFmtId="4" fontId="6" fillId="0" borderId="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4" fontId="6" fillId="0" borderId="0" xfId="0" applyNumberFormat="1" applyFont="1" applyAlignment="1">
      <alignment vertical="center" wrapText="1"/>
    </xf>
    <xf numFmtId="1" fontId="6" fillId="0" borderId="0" xfId="0" applyNumberFormat="1" applyFont="1" applyAlignment="1">
      <alignment vertical="center"/>
    </xf>
    <xf numFmtId="4" fontId="6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4" fontId="7" fillId="0" borderId="0" xfId="0" applyNumberFormat="1" applyFont="1" applyAlignment="1">
      <alignment vertical="center" wrapText="1"/>
    </xf>
    <xf numFmtId="4" fontId="4" fillId="0" borderId="0" xfId="0" applyNumberFormat="1" applyFont="1" applyAlignment="1">
      <alignment vertical="center"/>
    </xf>
    <xf numFmtId="165" fontId="8" fillId="0" borderId="0" xfId="0" applyNumberFormat="1" applyFont="1" applyAlignment="1">
      <alignment vertical="center"/>
    </xf>
    <xf numFmtId="4" fontId="8" fillId="0" borderId="0" xfId="0" applyNumberFormat="1" applyFont="1" applyAlignment="1">
      <alignment vertical="center" wrapText="1"/>
    </xf>
    <xf numFmtId="4" fontId="8" fillId="0" borderId="5" xfId="0" applyNumberFormat="1" applyFont="1" applyBorder="1" applyAlignment="1">
      <alignment vertical="center" wrapText="1"/>
    </xf>
    <xf numFmtId="4" fontId="7" fillId="0" borderId="5" xfId="0" applyNumberFormat="1" applyFont="1" applyBorder="1" applyAlignment="1">
      <alignment vertical="center" wrapText="1"/>
    </xf>
    <xf numFmtId="4" fontId="4" fillId="0" borderId="5" xfId="0" applyNumberFormat="1" applyFont="1" applyBorder="1" applyAlignment="1">
      <alignment vertical="center"/>
    </xf>
    <xf numFmtId="165" fontId="8" fillId="0" borderId="5" xfId="0" applyNumberFormat="1" applyFont="1" applyBorder="1" applyAlignment="1">
      <alignment vertical="center"/>
    </xf>
    <xf numFmtId="9" fontId="5" fillId="0" borderId="0" xfId="1" applyFont="1" applyBorder="1" applyAlignment="1">
      <alignment vertical="center"/>
    </xf>
    <xf numFmtId="4" fontId="9" fillId="0" borderId="5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4" fontId="5" fillId="0" borderId="1" xfId="0" applyNumberFormat="1" applyFont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4" fontId="5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</cellXfs>
  <cellStyles count="4">
    <cellStyle name="Navadno" xfId="0" builtinId="0"/>
    <cellStyle name="Navadno 2" xfId="3" xr:uid="{4785D5DE-9A07-41E5-A614-087BA90FA944}"/>
    <cellStyle name="Navadno 5" xfId="2" xr:uid="{FFA28494-2AD0-4E2C-9658-1CF27B29B5D8}"/>
    <cellStyle name="Odstote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65B20-687F-4039-B1D4-8C96E3F868E5}">
  <dimension ref="B1:G29"/>
  <sheetViews>
    <sheetView tabSelected="1" view="pageBreakPreview" zoomScaleNormal="100" zoomScaleSheetLayoutView="100" workbookViewId="0">
      <selection activeCell="C25" sqref="C25"/>
    </sheetView>
  </sheetViews>
  <sheetFormatPr defaultRowHeight="15" x14ac:dyDescent="0.25"/>
  <cols>
    <col min="1" max="1" width="2.85546875" customWidth="1"/>
    <col min="2" max="2" width="12.28515625" customWidth="1"/>
    <col min="3" max="3" width="39.7109375" customWidth="1"/>
    <col min="4" max="4" width="6.7109375" customWidth="1"/>
    <col min="5" max="5" width="8.85546875" customWidth="1"/>
    <col min="6" max="6" width="14.5703125" customWidth="1"/>
    <col min="7" max="7" width="25.42578125" customWidth="1"/>
  </cols>
  <sheetData>
    <row r="1" spans="2:7" ht="84.75" customHeight="1" x14ac:dyDescent="0.25">
      <c r="B1" s="41" t="s">
        <v>45</v>
      </c>
      <c r="C1" s="31" t="s">
        <v>46</v>
      </c>
      <c r="D1" s="32" t="s">
        <v>1</v>
      </c>
      <c r="E1" s="33" t="s">
        <v>2</v>
      </c>
      <c r="F1" s="32" t="s">
        <v>3</v>
      </c>
      <c r="G1" s="34" t="s">
        <v>4</v>
      </c>
    </row>
    <row r="2" spans="2:7" x14ac:dyDescent="0.25">
      <c r="B2" s="1"/>
      <c r="C2" s="2"/>
      <c r="D2" s="3"/>
      <c r="E2" s="4"/>
      <c r="F2" s="3"/>
      <c r="G2" s="5"/>
    </row>
    <row r="3" spans="2:7" ht="22.15" customHeight="1" x14ac:dyDescent="0.25">
      <c r="B3" s="35" t="s">
        <v>5</v>
      </c>
      <c r="C3" s="36" t="s">
        <v>6</v>
      </c>
      <c r="D3" s="37" t="s">
        <v>7</v>
      </c>
      <c r="E3" s="38">
        <v>1</v>
      </c>
      <c r="F3" s="39"/>
      <c r="G3" s="40">
        <f>E3*F3</f>
        <v>0</v>
      </c>
    </row>
    <row r="4" spans="2:7" ht="22.15" customHeight="1" x14ac:dyDescent="0.25">
      <c r="B4" s="35" t="s">
        <v>8</v>
      </c>
      <c r="C4" s="36" t="s">
        <v>41</v>
      </c>
      <c r="D4" s="37" t="s">
        <v>29</v>
      </c>
      <c r="E4" s="38">
        <v>20</v>
      </c>
      <c r="F4" s="39"/>
      <c r="G4" s="40">
        <f t="shared" ref="G4:G17" si="0">E4*F4</f>
        <v>0</v>
      </c>
    </row>
    <row r="5" spans="2:7" ht="31.9" customHeight="1" x14ac:dyDescent="0.25">
      <c r="B5" s="35" t="s">
        <v>9</v>
      </c>
      <c r="C5" s="36" t="s">
        <v>28</v>
      </c>
      <c r="D5" s="37" t="s">
        <v>29</v>
      </c>
      <c r="E5" s="38">
        <v>20</v>
      </c>
      <c r="F5" s="39"/>
      <c r="G5" s="40">
        <f t="shared" si="0"/>
        <v>0</v>
      </c>
    </row>
    <row r="6" spans="2:7" ht="31.9" customHeight="1" x14ac:dyDescent="0.25">
      <c r="B6" s="35" t="s">
        <v>10</v>
      </c>
      <c r="C6" s="36" t="s">
        <v>30</v>
      </c>
      <c r="D6" s="37" t="s">
        <v>27</v>
      </c>
      <c r="E6" s="38">
        <v>8</v>
      </c>
      <c r="F6" s="39"/>
      <c r="G6" s="40">
        <f t="shared" si="0"/>
        <v>0</v>
      </c>
    </row>
    <row r="7" spans="2:7" ht="31.9" customHeight="1" x14ac:dyDescent="0.25">
      <c r="B7" s="35" t="s">
        <v>11</v>
      </c>
      <c r="C7" s="36" t="s">
        <v>34</v>
      </c>
      <c r="D7" s="37" t="s">
        <v>27</v>
      </c>
      <c r="E7" s="38">
        <v>8</v>
      </c>
      <c r="F7" s="39"/>
      <c r="G7" s="40">
        <f t="shared" si="0"/>
        <v>0</v>
      </c>
    </row>
    <row r="8" spans="2:7" ht="22.15" customHeight="1" x14ac:dyDescent="0.25">
      <c r="B8" s="35" t="s">
        <v>12</v>
      </c>
      <c r="C8" s="36" t="s">
        <v>31</v>
      </c>
      <c r="D8" s="37" t="s">
        <v>27</v>
      </c>
      <c r="E8" s="38">
        <v>4</v>
      </c>
      <c r="F8" s="39"/>
      <c r="G8" s="40">
        <f t="shared" si="0"/>
        <v>0</v>
      </c>
    </row>
    <row r="9" spans="2:7" ht="31.9" customHeight="1" x14ac:dyDescent="0.25">
      <c r="B9" s="35" t="s">
        <v>13</v>
      </c>
      <c r="C9" s="36" t="s">
        <v>32</v>
      </c>
      <c r="D9" s="37" t="s">
        <v>27</v>
      </c>
      <c r="E9" s="38">
        <v>4</v>
      </c>
      <c r="F9" s="39"/>
      <c r="G9" s="40">
        <f t="shared" si="0"/>
        <v>0</v>
      </c>
    </row>
    <row r="10" spans="2:7" ht="31.9" customHeight="1" x14ac:dyDescent="0.25">
      <c r="B10" s="35" t="s">
        <v>14</v>
      </c>
      <c r="C10" s="36" t="s">
        <v>33</v>
      </c>
      <c r="D10" s="37" t="s">
        <v>27</v>
      </c>
      <c r="E10" s="38">
        <v>8</v>
      </c>
      <c r="F10" s="39"/>
      <c r="G10" s="40">
        <f t="shared" si="0"/>
        <v>0</v>
      </c>
    </row>
    <row r="11" spans="2:7" ht="31.9" customHeight="1" x14ac:dyDescent="0.25">
      <c r="B11" s="35" t="s">
        <v>15</v>
      </c>
      <c r="C11" s="36" t="s">
        <v>35</v>
      </c>
      <c r="D11" s="37" t="s">
        <v>27</v>
      </c>
      <c r="E11" s="38">
        <v>8</v>
      </c>
      <c r="F11" s="39"/>
      <c r="G11" s="40">
        <f t="shared" si="0"/>
        <v>0</v>
      </c>
    </row>
    <row r="12" spans="2:7" ht="21" customHeight="1" x14ac:dyDescent="0.25">
      <c r="B12" s="35" t="s">
        <v>16</v>
      </c>
      <c r="C12" s="36" t="s">
        <v>36</v>
      </c>
      <c r="D12" s="37" t="s">
        <v>29</v>
      </c>
      <c r="E12" s="38">
        <v>40</v>
      </c>
      <c r="F12" s="39"/>
      <c r="G12" s="40">
        <f t="shared" si="0"/>
        <v>0</v>
      </c>
    </row>
    <row r="13" spans="2:7" ht="22.15" customHeight="1" x14ac:dyDescent="0.25">
      <c r="B13" s="35" t="s">
        <v>17</v>
      </c>
      <c r="C13" s="36" t="s">
        <v>43</v>
      </c>
      <c r="D13" s="37" t="s">
        <v>29</v>
      </c>
      <c r="E13" s="38">
        <v>40</v>
      </c>
      <c r="F13" s="39"/>
      <c r="G13" s="40">
        <f t="shared" si="0"/>
        <v>0</v>
      </c>
    </row>
    <row r="14" spans="2:7" ht="31.9" customHeight="1" x14ac:dyDescent="0.25">
      <c r="B14" s="35" t="s">
        <v>18</v>
      </c>
      <c r="C14" s="36" t="s">
        <v>37</v>
      </c>
      <c r="D14" s="37" t="s">
        <v>29</v>
      </c>
      <c r="E14" s="38">
        <v>300</v>
      </c>
      <c r="F14" s="39"/>
      <c r="G14" s="40">
        <f t="shared" si="0"/>
        <v>0</v>
      </c>
    </row>
    <row r="15" spans="2:7" ht="31.9" customHeight="1" x14ac:dyDescent="0.25">
      <c r="B15" s="35" t="s">
        <v>19</v>
      </c>
      <c r="C15" s="36" t="s">
        <v>44</v>
      </c>
      <c r="D15" s="37" t="s">
        <v>29</v>
      </c>
      <c r="E15" s="38">
        <v>10</v>
      </c>
      <c r="F15" s="39"/>
      <c r="G15" s="40">
        <f t="shared" si="0"/>
        <v>0</v>
      </c>
    </row>
    <row r="16" spans="2:7" ht="22.15" customHeight="1" x14ac:dyDescent="0.25">
      <c r="B16" s="35" t="s">
        <v>20</v>
      </c>
      <c r="C16" s="36" t="s">
        <v>38</v>
      </c>
      <c r="D16" s="37" t="s">
        <v>39</v>
      </c>
      <c r="E16" s="38">
        <v>32</v>
      </c>
      <c r="F16" s="39"/>
      <c r="G16" s="40">
        <f t="shared" si="0"/>
        <v>0</v>
      </c>
    </row>
    <row r="17" spans="2:7" ht="22.15" customHeight="1" x14ac:dyDescent="0.25">
      <c r="B17" s="35" t="s">
        <v>21</v>
      </c>
      <c r="C17" s="36" t="s">
        <v>42</v>
      </c>
      <c r="D17" s="37" t="s">
        <v>7</v>
      </c>
      <c r="E17" s="38">
        <v>1</v>
      </c>
      <c r="F17" s="39"/>
      <c r="G17" s="40">
        <f t="shared" si="0"/>
        <v>0</v>
      </c>
    </row>
    <row r="18" spans="2:7" ht="22.15" customHeight="1" x14ac:dyDescent="0.25">
      <c r="B18" s="35" t="s">
        <v>22</v>
      </c>
      <c r="C18" s="36" t="s">
        <v>23</v>
      </c>
      <c r="D18" s="37" t="s">
        <v>7</v>
      </c>
      <c r="E18" s="38">
        <v>1</v>
      </c>
      <c r="F18" s="39"/>
      <c r="G18" s="40">
        <f t="shared" ref="G18" si="1">E18*F18</f>
        <v>0</v>
      </c>
    </row>
    <row r="19" spans="2:7" ht="22.15" customHeight="1" x14ac:dyDescent="0.25">
      <c r="B19" s="35" t="s">
        <v>40</v>
      </c>
      <c r="C19" s="36" t="s">
        <v>24</v>
      </c>
      <c r="D19" s="37" t="s">
        <v>25</v>
      </c>
      <c r="E19" s="38">
        <v>10</v>
      </c>
      <c r="F19" s="39"/>
      <c r="G19" s="40">
        <f>F19</f>
        <v>0</v>
      </c>
    </row>
    <row r="20" spans="2:7" ht="15.75" thickBot="1" x14ac:dyDescent="0.3">
      <c r="B20" s="6"/>
      <c r="C20" s="7"/>
      <c r="D20" s="8"/>
      <c r="E20" s="9"/>
      <c r="F20" s="10"/>
      <c r="G20" s="10"/>
    </row>
    <row r="21" spans="2:7" ht="15.75" thickBot="1" x14ac:dyDescent="0.3">
      <c r="B21" s="11"/>
      <c r="C21" s="12" t="s">
        <v>0</v>
      </c>
      <c r="D21" s="12"/>
      <c r="E21" s="13"/>
      <c r="F21" s="14"/>
      <c r="G21" s="15">
        <f>SUM(G3:G19)</f>
        <v>0</v>
      </c>
    </row>
    <row r="22" spans="2:7" x14ac:dyDescent="0.25">
      <c r="B22" s="16"/>
      <c r="C22" s="17"/>
      <c r="D22" s="17"/>
      <c r="E22" s="18"/>
      <c r="F22" s="19"/>
      <c r="G22" s="19"/>
    </row>
    <row r="23" spans="2:7" x14ac:dyDescent="0.25">
      <c r="B23" s="6"/>
      <c r="C23" s="2" t="s">
        <v>47</v>
      </c>
      <c r="D23" s="2"/>
      <c r="E23" s="10"/>
      <c r="F23" s="10"/>
      <c r="G23" s="20"/>
    </row>
    <row r="24" spans="2:7" x14ac:dyDescent="0.25">
      <c r="B24" s="1"/>
      <c r="C24" s="2" t="s">
        <v>46</v>
      </c>
      <c r="D24" s="21"/>
      <c r="E24" s="22"/>
      <c r="F24" s="22"/>
      <c r="G24" s="23">
        <f>SUM(G21)</f>
        <v>0</v>
      </c>
    </row>
    <row r="25" spans="2:7" ht="15.75" thickBot="1" x14ac:dyDescent="0.3">
      <c r="B25" s="1"/>
      <c r="C25" s="24"/>
      <c r="D25" s="21"/>
      <c r="E25" s="22"/>
      <c r="F25" s="22"/>
      <c r="G25" s="23"/>
    </row>
    <row r="26" spans="2:7" ht="15.75" thickTop="1" x14ac:dyDescent="0.25">
      <c r="B26" s="1"/>
      <c r="C26" s="25" t="s">
        <v>0</v>
      </c>
      <c r="D26" s="26"/>
      <c r="E26" s="27"/>
      <c r="F26" s="27"/>
      <c r="G26" s="28">
        <f>SUM(G24:G25)</f>
        <v>0</v>
      </c>
    </row>
    <row r="27" spans="2:7" x14ac:dyDescent="0.25">
      <c r="B27" s="1"/>
      <c r="C27" s="24"/>
      <c r="D27" s="21"/>
      <c r="E27" s="22"/>
      <c r="F27" s="22"/>
      <c r="G27" s="23"/>
    </row>
    <row r="28" spans="2:7" ht="15.75" thickBot="1" x14ac:dyDescent="0.3">
      <c r="B28" s="1"/>
      <c r="C28" s="24" t="s">
        <v>26</v>
      </c>
      <c r="D28" s="21"/>
      <c r="E28" s="29">
        <v>0.22</v>
      </c>
      <c r="F28" s="29"/>
      <c r="G28" s="23">
        <f>SUM(G26*0.22)</f>
        <v>0</v>
      </c>
    </row>
    <row r="29" spans="2:7" ht="15.75" thickTop="1" x14ac:dyDescent="0.25">
      <c r="B29" s="1"/>
      <c r="C29" s="25" t="s">
        <v>0</v>
      </c>
      <c r="D29" s="30"/>
      <c r="E29" s="27"/>
      <c r="F29" s="27"/>
      <c r="G29" s="28">
        <f>SUM(G26:G28)</f>
        <v>0</v>
      </c>
    </row>
  </sheetData>
  <phoneticPr fontId="10" type="noConversion"/>
  <pageMargins left="0.25" right="0.25" top="0.75" bottom="0.75" header="0.3" footer="0.3"/>
  <pageSetup paperSize="9" orientation="portrait" copies="1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Erjavčeva cesta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Bartelj, Milena</dc:creator>
  <cp:lastModifiedBy>Bartelj, Milena</cp:lastModifiedBy>
  <dcterms:created xsi:type="dcterms:W3CDTF">2026-04-22T12:29:51Z</dcterms:created>
  <dcterms:modified xsi:type="dcterms:W3CDTF">2026-07-15T12:18:40Z</dcterms:modified>
</cp:coreProperties>
</file>