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lj-my.sharepoint.com/personal/barteljmi_aluo_uni-lj_si/Documents/Namizje/MILENA 2026/EVIDENČNA JAVNA NAROČILA/EJN033-2026 SLIKARSKI MATERIAL/"/>
    </mc:Choice>
  </mc:AlternateContent>
  <xr:revisionPtr revIDLastSave="118" documentId="14_{CC0A6889-C6EF-4D73-8C58-8048B17A212A}" xr6:coauthVersionLast="47" xr6:coauthVersionMax="47" xr10:uidLastSave="{51163977-DEF6-412A-A6CC-D288123A1AD3}"/>
  <bookViews>
    <workbookView xWindow="-120" yWindow="-120" windowWidth="29040" windowHeight="15720" xr2:uid="{00000000-000D-0000-FFFF-FFFF00000000}"/>
  </bookViews>
  <sheets>
    <sheet name="Predračun" sheetId="2" r:id="rId1"/>
  </sheets>
  <definedNames>
    <definedName name="_xlnm.Print_Area" localSheetId="0">Predračun!$A$1:$J$84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2" l="1"/>
  <c r="H10" i="2"/>
  <c r="H29" i="2"/>
  <c r="H31" i="2"/>
  <c r="H32" i="2"/>
  <c r="H35" i="2"/>
  <c r="H36" i="2"/>
  <c r="H37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4" i="2"/>
  <c r="H55" i="2"/>
  <c r="H57" i="2"/>
  <c r="H58" i="2"/>
  <c r="H60" i="2"/>
  <c r="H62" i="2"/>
  <c r="H65" i="2"/>
  <c r="H66" i="2"/>
  <c r="F3" i="2"/>
  <c r="H3" i="2" s="1"/>
  <c r="F4" i="2"/>
  <c r="H4" i="2" s="1"/>
  <c r="F5" i="2"/>
  <c r="H5" i="2" s="1"/>
  <c r="F6" i="2"/>
  <c r="H6" i="2" s="1"/>
  <c r="F7" i="2"/>
  <c r="H7" i="2" s="1"/>
  <c r="F8" i="2"/>
  <c r="F9" i="2"/>
  <c r="H9" i="2" s="1"/>
  <c r="F10" i="2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H24" i="2" s="1"/>
  <c r="F25" i="2"/>
  <c r="H25" i="2" s="1"/>
  <c r="F26" i="2"/>
  <c r="H26" i="2" s="1"/>
  <c r="F27" i="2"/>
  <c r="H27" i="2" s="1"/>
  <c r="F28" i="2"/>
  <c r="H28" i="2" s="1"/>
  <c r="F29" i="2"/>
  <c r="F30" i="2"/>
  <c r="H30" i="2" s="1"/>
  <c r="F31" i="2"/>
  <c r="F32" i="2"/>
  <c r="F33" i="2"/>
  <c r="H33" i="2" s="1"/>
  <c r="F34" i="2"/>
  <c r="H34" i="2" s="1"/>
  <c r="F35" i="2"/>
  <c r="F36" i="2"/>
  <c r="F37" i="2"/>
  <c r="F38" i="2"/>
  <c r="H38" i="2" s="1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H53" i="2" s="1"/>
  <c r="F54" i="2"/>
  <c r="F55" i="2"/>
  <c r="F56" i="2"/>
  <c r="H56" i="2" s="1"/>
  <c r="F57" i="2"/>
  <c r="F58" i="2"/>
  <c r="F59" i="2"/>
  <c r="H59" i="2" s="1"/>
  <c r="F60" i="2"/>
  <c r="F61" i="2"/>
  <c r="H61" i="2" s="1"/>
  <c r="F62" i="2"/>
  <c r="F63" i="2"/>
  <c r="H63" i="2" s="1"/>
  <c r="F64" i="2"/>
  <c r="H64" i="2" s="1"/>
  <c r="F65" i="2"/>
  <c r="F66" i="2"/>
  <c r="F2" i="2"/>
  <c r="H2" i="2" l="1"/>
  <c r="H68" i="2" l="1"/>
  <c r="H6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Maja Marinček</author>
  </authors>
  <commentList>
    <comment ref="D2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/vpiše se količina/</t>
        </r>
      </text>
    </comment>
    <comment ref="G2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Priporočljivo je, da naročnik v ponudbeni predračun navede davčno stopnjo za posamezno vrsto blaga</t>
        </r>
      </text>
    </comment>
  </commentList>
</comments>
</file>

<file path=xl/sharedStrings.xml><?xml version="1.0" encoding="utf-8"?>
<sst xmlns="http://schemas.openxmlformats.org/spreadsheetml/2006/main" count="143" uniqueCount="80">
  <si>
    <t>enota</t>
  </si>
  <si>
    <t>Zap. št.</t>
  </si>
  <si>
    <t>(Predvidena) količina</t>
  </si>
  <si>
    <t xml:space="preserve">Skupaj
(brez DDV v EUR) </t>
  </si>
  <si>
    <t>DDV</t>
  </si>
  <si>
    <t>SKUPAJ PONUDBENA CENA (z DDV)</t>
  </si>
  <si>
    <t>Cena na enoto 
(brez DDV v EUR)</t>
  </si>
  <si>
    <t>Skupaj 
(z DDV v EUR)</t>
  </si>
  <si>
    <t>mekol special 500g</t>
  </si>
  <si>
    <t>tac brushset AQ/FILAM 2/1</t>
  </si>
  <si>
    <t>kolaž A4 1/70</t>
  </si>
  <si>
    <t>kolaž A4 1/24</t>
  </si>
  <si>
    <t>risalni listi A4 200g 200 listov v zavoju</t>
  </si>
  <si>
    <t>risalni blok A3 200g 200 listov v zavoju</t>
  </si>
  <si>
    <t>komplet nožkov za linorez + držalo</t>
  </si>
  <si>
    <t>rosaspina 70*100 bela 285g  12 paketov v kompletu</t>
  </si>
  <si>
    <t>linolej 60*60</t>
  </si>
  <si>
    <t>gumirani valjček 150mm</t>
  </si>
  <si>
    <t>slikarske lopatice asortiman</t>
  </si>
  <si>
    <t>rosaspina 70*100 različne barve 285g  12 paketov v kompletu</t>
  </si>
  <si>
    <t>coloursoft 72 tin</t>
  </si>
  <si>
    <t>watercolour 72 tin</t>
  </si>
  <si>
    <t>kos</t>
  </si>
  <si>
    <t>oglje v svinčniku srednje trdo</t>
  </si>
  <si>
    <t>pigma mikron set 6 črni</t>
  </si>
  <si>
    <t>kpl</t>
  </si>
  <si>
    <t>tac mixmed papir A3 250g fsc</t>
  </si>
  <si>
    <t>Aqla linoprint 250ml ivory black kot npr. Schmincke</t>
  </si>
  <si>
    <t>zaključni lak v sprejeu za akrilne barve 400ml</t>
  </si>
  <si>
    <t>zaključni lak v spreju za  oljne barve 400ml</t>
  </si>
  <si>
    <t>SKUPAJ PONUDBENA CENA (brez  DDV)</t>
  </si>
  <si>
    <t>risalni blok A3 160g 20 listov v zavoju</t>
  </si>
  <si>
    <t>!!! PRED ODDAJO PREVERITE IZRAČUNE IN FORMULE!!!</t>
  </si>
  <si>
    <t>za napake pri izračunu, formulah ALUO ne odgovarja</t>
  </si>
  <si>
    <t>SIVA LEPENKA, 1 mm, 72x102 cm</t>
  </si>
  <si>
    <t>FOTOKARTON A3, NAVADNE BARVE, 300 g</t>
  </si>
  <si>
    <t>FOTOKARTON A4, NAVADNE BARVE, 300 g</t>
  </si>
  <si>
    <t>BEL ŠELESHAMER, 200 g, 70x100 cm</t>
  </si>
  <si>
    <t>BARVNI ŠELESHAMER, 220 g, 70x100 cm</t>
  </si>
  <si>
    <t>AKVARELNI PAPIR, 320 g, CELULOZA, 70x100 cm</t>
  </si>
  <si>
    <t>EKO KARTON, 250 g, 70x100 cm</t>
  </si>
  <si>
    <t>OGLJE V PALČKAH, SET 30</t>
  </si>
  <si>
    <t>KAPA PLOŠČA BELA, 5 mm, 50x70 cm</t>
  </si>
  <si>
    <t>GRAFIČNI PAPIR FAVINI, 300 g, 70x100 cm</t>
  </si>
  <si>
    <t>PAPIR FABRIANO UNICA, 250 g, 70x100 cm</t>
  </si>
  <si>
    <t>CHARBONNEL 60 ml, VAN DYKE</t>
  </si>
  <si>
    <t>CHARBONNEL 200 ml, SOFT BLACK</t>
  </si>
  <si>
    <t>CHARBONNEL 200 ml, RAW UMBER</t>
  </si>
  <si>
    <t>CHARBONNEL 200 ml, RAW SIENNA</t>
  </si>
  <si>
    <t>CHARBONNEL 200 ml, DEEP YELLOW</t>
  </si>
  <si>
    <t>CHARBONNEL 200 ml, RAW SEPIA</t>
  </si>
  <si>
    <t>CHARBONNEL 200 ml, WARM RED</t>
  </si>
  <si>
    <t>CHARBONNEL 200 ml, PERMANENT GREEN</t>
  </si>
  <si>
    <t>CHARBONNEL 200 ml, COVERING WHITE</t>
  </si>
  <si>
    <t>CHARBONNEL 200 ml, TRANSPARENT WHITE RS</t>
  </si>
  <si>
    <t>CHARBONNEL 200 ml, COBALT BLUE HUE</t>
  </si>
  <si>
    <t>CHARBONNEL 200 ml, PERMANENT VIOLET</t>
  </si>
  <si>
    <t>CHARBONNEL 200 ml, YELLOW OCHRE</t>
  </si>
  <si>
    <t>CHARBONNEL 200 ml, PRIMEROSE YELLOW</t>
  </si>
  <si>
    <t>CHARBONNEL ULTRAFLEX ETCHING GROUND, 75 ml</t>
  </si>
  <si>
    <t>CHARBONNEL ULTRAFLEX ETCHING GROUND, 1000 ml</t>
  </si>
  <si>
    <t>SUHA IGLA, 2.0 x 60 mm</t>
  </si>
  <si>
    <t>LINOLEJ, 50 x 50 cm</t>
  </si>
  <si>
    <t>BARVA ZA VISOKI TISK, 250 ml, ČRNA</t>
  </si>
  <si>
    <t>ORGANTIN 10 m x 50 cm</t>
  </si>
  <si>
    <t>AMSTERDAM AKRILNA BARVA, NAVADNI ODTENKI, 500 ml</t>
  </si>
  <si>
    <t>AMSTERDAM AKRILNA BARVA, SPECIALNI ODTENKI, 500 ml</t>
  </si>
  <si>
    <t>AERO TEMPERA, 1000 ml</t>
  </si>
  <si>
    <t>LEPILO V SPREJU AIRPLAC, 400 ml</t>
  </si>
  <si>
    <t>INDIGO PAPIR A3, 85 g</t>
  </si>
  <si>
    <t>PODLAGA ZA REZANJE, 60 x90 cm</t>
  </si>
  <si>
    <t>KOVINSKA SPONKA 50 mm</t>
  </si>
  <si>
    <t>KOVINSKA SPONKA 60 mm</t>
  </si>
  <si>
    <t>KOVINSKA SPONKA 75 mm</t>
  </si>
  <si>
    <t>PAPIRNAT LEPILNI TRAK, RJAV, 50 mm x 50 m</t>
  </si>
  <si>
    <t>PAPIRNAT LEPILNI TRAK, RJAV, 25 mm x 50 m</t>
  </si>
  <si>
    <t>ALU RAVNILO 40 cm</t>
  </si>
  <si>
    <t>W&amp;N PROMARKER</t>
  </si>
  <si>
    <t>SUKCESIVNO NAROČANJE BARV IN POTROŠNEGA MATERIALA v letu 2026</t>
  </si>
  <si>
    <t>* v primeru navedbe imena artikla oz.  blagovne znamke v popisu se upošteva dikcija "kot na primer"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</si>
</sst>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wrapText="1" shrinkToFit="1"/>
    </xf>
    <xf numFmtId="0" fontId="4" fillId="0" borderId="0" xfId="0" applyFont="1" applyAlignment="1">
      <alignment horizontal="justify" vertical="center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0" fontId="5" fillId="0" borderId="1" xfId="1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wrapText="1" shrinkToFit="1"/>
    </xf>
    <xf numFmtId="0" fontId="0" fillId="0" borderId="1" xfId="0" applyBorder="1"/>
    <xf numFmtId="164" fontId="5" fillId="4" borderId="4" xfId="0" applyNumberFormat="1" applyFont="1" applyFill="1" applyBorder="1" applyAlignment="1">
      <alignment horizontal="center" wrapText="1" shrinkToFit="1"/>
    </xf>
    <xf numFmtId="0" fontId="0" fillId="5" borderId="1" xfId="0" applyFill="1" applyBorder="1" applyAlignment="1">
      <alignment horizontal="center" wrapText="1" shrinkToFit="1"/>
    </xf>
    <xf numFmtId="0" fontId="2" fillId="0" borderId="2" xfId="0" applyFont="1" applyBorder="1" applyAlignment="1">
      <alignment horizontal="right" vertical="center" wrapText="1" shrinkToFit="1"/>
    </xf>
    <xf numFmtId="0" fontId="2" fillId="0" borderId="0" xfId="0" applyFont="1" applyAlignment="1">
      <alignment horizontal="right" vertical="center" wrapText="1" shrinkToFit="1"/>
    </xf>
    <xf numFmtId="0" fontId="2" fillId="0" borderId="3" xfId="0" applyFont="1" applyBorder="1" applyAlignment="1">
      <alignment horizontal="right" vertical="center" wrapText="1" shrinkToFit="1"/>
    </xf>
    <xf numFmtId="0" fontId="0" fillId="2" borderId="0" xfId="0" applyFill="1" applyAlignment="1">
      <alignment horizontal="right" vertical="center" wrapText="1" shrinkToFi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view="pageBreakPreview" topLeftCell="A51" zoomScaleNormal="100" zoomScaleSheetLayoutView="100" workbookViewId="0">
      <selection activeCell="H68" sqref="H68"/>
    </sheetView>
  </sheetViews>
  <sheetFormatPr defaultColWidth="9.140625" defaultRowHeight="15" x14ac:dyDescent="0.25"/>
  <cols>
    <col min="1" max="1" width="9.140625" style="1"/>
    <col min="2" max="2" width="54.28515625" style="1" customWidth="1"/>
    <col min="3" max="3" width="13.140625" style="1" customWidth="1"/>
    <col min="4" max="4" width="13.42578125" style="1" customWidth="1"/>
    <col min="5" max="6" width="16" style="1" customWidth="1"/>
    <col min="7" max="7" width="15.28515625" style="1" customWidth="1"/>
    <col min="8" max="8" width="17.140625" style="1" customWidth="1"/>
    <col min="9" max="16384" width="9.140625" style="1"/>
  </cols>
  <sheetData>
    <row r="1" spans="1:8" ht="30" x14ac:dyDescent="0.25">
      <c r="A1" s="3" t="s">
        <v>1</v>
      </c>
      <c r="B1" s="4" t="s">
        <v>78</v>
      </c>
      <c r="C1" s="3" t="s">
        <v>0</v>
      </c>
      <c r="D1" s="3" t="s">
        <v>2</v>
      </c>
      <c r="E1" s="3" t="s">
        <v>6</v>
      </c>
      <c r="F1" s="3" t="s">
        <v>3</v>
      </c>
      <c r="G1" s="3" t="s">
        <v>4</v>
      </c>
      <c r="H1" s="3" t="s">
        <v>7</v>
      </c>
    </row>
    <row r="2" spans="1:8" x14ac:dyDescent="0.25">
      <c r="A2" s="2">
        <v>1</v>
      </c>
      <c r="B2" s="10" t="s">
        <v>34</v>
      </c>
      <c r="C2" s="6" t="s">
        <v>22</v>
      </c>
      <c r="D2" s="6">
        <v>50</v>
      </c>
      <c r="E2" s="7"/>
      <c r="F2" s="7">
        <f>SUM(D2*E2)</f>
        <v>0</v>
      </c>
      <c r="G2" s="8">
        <v>0.22</v>
      </c>
      <c r="H2" s="9">
        <f>+F2*(1+G2)</f>
        <v>0</v>
      </c>
    </row>
    <row r="3" spans="1:8" x14ac:dyDescent="0.25">
      <c r="A3" s="2">
        <v>2</v>
      </c>
      <c r="B3" s="10" t="s">
        <v>35</v>
      </c>
      <c r="C3" s="6" t="s">
        <v>22</v>
      </c>
      <c r="D3" s="6">
        <v>70</v>
      </c>
      <c r="E3" s="7"/>
      <c r="F3" s="7">
        <f t="shared" ref="F3:F66" si="0">SUM(D3*E3)</f>
        <v>0</v>
      </c>
      <c r="G3" s="8">
        <v>0.22</v>
      </c>
      <c r="H3" s="9">
        <f t="shared" ref="H3:H66" si="1">+F3*(1+G3)</f>
        <v>0</v>
      </c>
    </row>
    <row r="4" spans="1:8" x14ac:dyDescent="0.25">
      <c r="A4" s="2">
        <v>3</v>
      </c>
      <c r="B4" s="10" t="s">
        <v>36</v>
      </c>
      <c r="C4" s="6" t="s">
        <v>22</v>
      </c>
      <c r="D4" s="6">
        <v>70</v>
      </c>
      <c r="E4" s="7"/>
      <c r="F4" s="7">
        <f t="shared" si="0"/>
        <v>0</v>
      </c>
      <c r="G4" s="8">
        <v>0.22</v>
      </c>
      <c r="H4" s="9">
        <f t="shared" si="1"/>
        <v>0</v>
      </c>
    </row>
    <row r="5" spans="1:8" x14ac:dyDescent="0.25">
      <c r="A5" s="2">
        <v>4</v>
      </c>
      <c r="B5" s="10" t="s">
        <v>37</v>
      </c>
      <c r="C5" s="6" t="s">
        <v>22</v>
      </c>
      <c r="D5" s="6">
        <v>200</v>
      </c>
      <c r="E5" s="7"/>
      <c r="F5" s="7">
        <f t="shared" si="0"/>
        <v>0</v>
      </c>
      <c r="G5" s="8">
        <v>0.22</v>
      </c>
      <c r="H5" s="9">
        <f t="shared" si="1"/>
        <v>0</v>
      </c>
    </row>
    <row r="6" spans="1:8" x14ac:dyDescent="0.25">
      <c r="A6" s="2">
        <v>5</v>
      </c>
      <c r="B6" s="10" t="s">
        <v>38</v>
      </c>
      <c r="C6" s="6" t="s">
        <v>22</v>
      </c>
      <c r="D6" s="6">
        <v>50</v>
      </c>
      <c r="E6" s="7"/>
      <c r="F6" s="7">
        <f t="shared" si="0"/>
        <v>0</v>
      </c>
      <c r="G6" s="8">
        <v>0.22</v>
      </c>
      <c r="H6" s="9">
        <f t="shared" si="1"/>
        <v>0</v>
      </c>
    </row>
    <row r="7" spans="1:8" ht="15" customHeight="1" x14ac:dyDescent="0.25">
      <c r="A7" s="2">
        <v>6</v>
      </c>
      <c r="B7" s="10" t="s">
        <v>39</v>
      </c>
      <c r="C7" s="6" t="s">
        <v>22</v>
      </c>
      <c r="D7" s="6">
        <v>40</v>
      </c>
      <c r="E7" s="7"/>
      <c r="F7" s="7">
        <f t="shared" si="0"/>
        <v>0</v>
      </c>
      <c r="G7" s="8">
        <v>0.22</v>
      </c>
      <c r="H7" s="9">
        <f t="shared" si="1"/>
        <v>0</v>
      </c>
    </row>
    <row r="8" spans="1:8" ht="15" customHeight="1" x14ac:dyDescent="0.25">
      <c r="A8" s="2">
        <v>7</v>
      </c>
      <c r="B8" s="10" t="s">
        <v>40</v>
      </c>
      <c r="C8" s="6" t="s">
        <v>22</v>
      </c>
      <c r="D8" s="6">
        <v>40</v>
      </c>
      <c r="E8" s="7"/>
      <c r="F8" s="7">
        <f t="shared" si="0"/>
        <v>0</v>
      </c>
      <c r="G8" s="8">
        <v>0.22</v>
      </c>
      <c r="H8" s="9">
        <f t="shared" si="1"/>
        <v>0</v>
      </c>
    </row>
    <row r="9" spans="1:8" x14ac:dyDescent="0.25">
      <c r="A9" s="2">
        <v>8</v>
      </c>
      <c r="B9" s="10" t="s">
        <v>41</v>
      </c>
      <c r="C9" s="6" t="s">
        <v>22</v>
      </c>
      <c r="D9" s="6">
        <v>30</v>
      </c>
      <c r="E9" s="7"/>
      <c r="F9" s="7">
        <f t="shared" si="0"/>
        <v>0</v>
      </c>
      <c r="G9" s="8">
        <v>0.22</v>
      </c>
      <c r="H9" s="9">
        <f t="shared" si="1"/>
        <v>0</v>
      </c>
    </row>
    <row r="10" spans="1:8" x14ac:dyDescent="0.25">
      <c r="A10" s="2">
        <v>9</v>
      </c>
      <c r="B10" s="10" t="s">
        <v>42</v>
      </c>
      <c r="C10" s="6" t="s">
        <v>22</v>
      </c>
      <c r="D10" s="6">
        <v>20</v>
      </c>
      <c r="E10" s="7"/>
      <c r="F10" s="7">
        <f t="shared" si="0"/>
        <v>0</v>
      </c>
      <c r="G10" s="8">
        <v>0.22</v>
      </c>
      <c r="H10" s="9">
        <f t="shared" si="1"/>
        <v>0</v>
      </c>
    </row>
    <row r="11" spans="1:8" x14ac:dyDescent="0.25">
      <c r="A11" s="2">
        <v>10</v>
      </c>
      <c r="B11" s="10" t="s">
        <v>43</v>
      </c>
      <c r="C11" s="6" t="s">
        <v>22</v>
      </c>
      <c r="D11" s="6">
        <v>40</v>
      </c>
      <c r="E11" s="7"/>
      <c r="F11" s="7">
        <f t="shared" si="0"/>
        <v>0</v>
      </c>
      <c r="G11" s="8">
        <v>0.22</v>
      </c>
      <c r="H11" s="9">
        <f t="shared" si="1"/>
        <v>0</v>
      </c>
    </row>
    <row r="12" spans="1:8" x14ac:dyDescent="0.25">
      <c r="A12" s="2">
        <v>11</v>
      </c>
      <c r="B12" s="10" t="s">
        <v>44</v>
      </c>
      <c r="C12" s="6" t="s">
        <v>22</v>
      </c>
      <c r="D12" s="6">
        <v>40</v>
      </c>
      <c r="E12" s="7"/>
      <c r="F12" s="7">
        <f t="shared" si="0"/>
        <v>0</v>
      </c>
      <c r="G12" s="8">
        <v>0.22</v>
      </c>
      <c r="H12" s="9">
        <f t="shared" si="1"/>
        <v>0</v>
      </c>
    </row>
    <row r="13" spans="1:8" x14ac:dyDescent="0.25">
      <c r="A13" s="2">
        <v>12</v>
      </c>
      <c r="B13" s="10" t="s">
        <v>45</v>
      </c>
      <c r="C13" s="6" t="s">
        <v>22</v>
      </c>
      <c r="D13" s="6">
        <v>10</v>
      </c>
      <c r="E13" s="7"/>
      <c r="F13" s="7">
        <f t="shared" si="0"/>
        <v>0</v>
      </c>
      <c r="G13" s="8">
        <v>0.22</v>
      </c>
      <c r="H13" s="9">
        <f t="shared" si="1"/>
        <v>0</v>
      </c>
    </row>
    <row r="14" spans="1:8" x14ac:dyDescent="0.25">
      <c r="A14" s="2">
        <v>13</v>
      </c>
      <c r="B14" s="10" t="s">
        <v>46</v>
      </c>
      <c r="C14" s="6" t="s">
        <v>22</v>
      </c>
      <c r="D14" s="6">
        <v>10</v>
      </c>
      <c r="E14" s="7"/>
      <c r="F14" s="7">
        <f t="shared" si="0"/>
        <v>0</v>
      </c>
      <c r="G14" s="8">
        <v>0.22</v>
      </c>
      <c r="H14" s="9">
        <f t="shared" si="1"/>
        <v>0</v>
      </c>
    </row>
    <row r="15" spans="1:8" x14ac:dyDescent="0.25">
      <c r="A15" s="2">
        <v>14</v>
      </c>
      <c r="B15" s="10" t="s">
        <v>47</v>
      </c>
      <c r="C15" s="6" t="s">
        <v>22</v>
      </c>
      <c r="D15" s="6">
        <v>10</v>
      </c>
      <c r="E15" s="7"/>
      <c r="F15" s="7">
        <f t="shared" si="0"/>
        <v>0</v>
      </c>
      <c r="G15" s="8">
        <v>0.22</v>
      </c>
      <c r="H15" s="9">
        <f t="shared" si="1"/>
        <v>0</v>
      </c>
    </row>
    <row r="16" spans="1:8" x14ac:dyDescent="0.25">
      <c r="A16" s="2">
        <v>15</v>
      </c>
      <c r="B16" s="10" t="s">
        <v>48</v>
      </c>
      <c r="C16" s="6" t="s">
        <v>22</v>
      </c>
      <c r="D16" s="6">
        <v>10</v>
      </c>
      <c r="E16" s="7"/>
      <c r="F16" s="7">
        <f t="shared" si="0"/>
        <v>0</v>
      </c>
      <c r="G16" s="8">
        <v>0.22</v>
      </c>
      <c r="H16" s="9">
        <f t="shared" si="1"/>
        <v>0</v>
      </c>
    </row>
    <row r="17" spans="1:8" x14ac:dyDescent="0.25">
      <c r="A17" s="2">
        <v>16</v>
      </c>
      <c r="B17" s="10" t="s">
        <v>49</v>
      </c>
      <c r="C17" s="6" t="s">
        <v>22</v>
      </c>
      <c r="D17" s="6">
        <v>10</v>
      </c>
      <c r="E17" s="7"/>
      <c r="F17" s="7">
        <f t="shared" si="0"/>
        <v>0</v>
      </c>
      <c r="G17" s="8">
        <v>0.22</v>
      </c>
      <c r="H17" s="9">
        <f t="shared" si="1"/>
        <v>0</v>
      </c>
    </row>
    <row r="18" spans="1:8" x14ac:dyDescent="0.25">
      <c r="A18" s="2">
        <v>17</v>
      </c>
      <c r="B18" s="10" t="s">
        <v>50</v>
      </c>
      <c r="C18" s="6" t="s">
        <v>22</v>
      </c>
      <c r="D18" s="6">
        <v>10</v>
      </c>
      <c r="E18" s="7"/>
      <c r="F18" s="7">
        <f t="shared" si="0"/>
        <v>0</v>
      </c>
      <c r="G18" s="8">
        <v>0.22</v>
      </c>
      <c r="H18" s="9">
        <f t="shared" si="1"/>
        <v>0</v>
      </c>
    </row>
    <row r="19" spans="1:8" x14ac:dyDescent="0.25">
      <c r="A19" s="2">
        <v>18</v>
      </c>
      <c r="B19" s="10" t="s">
        <v>51</v>
      </c>
      <c r="C19" s="6" t="s">
        <v>22</v>
      </c>
      <c r="D19" s="6">
        <v>10</v>
      </c>
      <c r="E19" s="7"/>
      <c r="F19" s="7">
        <f t="shared" si="0"/>
        <v>0</v>
      </c>
      <c r="G19" s="8">
        <v>0.22</v>
      </c>
      <c r="H19" s="9">
        <f t="shared" si="1"/>
        <v>0</v>
      </c>
    </row>
    <row r="20" spans="1:8" x14ac:dyDescent="0.25">
      <c r="A20" s="2">
        <v>19</v>
      </c>
      <c r="B20" s="10" t="s">
        <v>52</v>
      </c>
      <c r="C20" s="6" t="s">
        <v>22</v>
      </c>
      <c r="D20" s="6">
        <v>10</v>
      </c>
      <c r="E20" s="7"/>
      <c r="F20" s="7">
        <f t="shared" si="0"/>
        <v>0</v>
      </c>
      <c r="G20" s="8">
        <v>0.22</v>
      </c>
      <c r="H20" s="9">
        <f t="shared" si="1"/>
        <v>0</v>
      </c>
    </row>
    <row r="21" spans="1:8" x14ac:dyDescent="0.25">
      <c r="A21" s="2">
        <v>20</v>
      </c>
      <c r="B21" s="10" t="s">
        <v>53</v>
      </c>
      <c r="C21" s="6" t="s">
        <v>22</v>
      </c>
      <c r="D21" s="6">
        <v>10</v>
      </c>
      <c r="E21" s="7"/>
      <c r="F21" s="7">
        <f t="shared" si="0"/>
        <v>0</v>
      </c>
      <c r="G21" s="8">
        <v>0.22</v>
      </c>
      <c r="H21" s="9">
        <f t="shared" si="1"/>
        <v>0</v>
      </c>
    </row>
    <row r="22" spans="1:8" x14ac:dyDescent="0.25">
      <c r="A22" s="2">
        <v>21</v>
      </c>
      <c r="B22" s="10" t="s">
        <v>54</v>
      </c>
      <c r="C22" s="6" t="s">
        <v>22</v>
      </c>
      <c r="D22" s="6">
        <v>10</v>
      </c>
      <c r="E22" s="7"/>
      <c r="F22" s="7">
        <f t="shared" si="0"/>
        <v>0</v>
      </c>
      <c r="G22" s="8">
        <v>0.22</v>
      </c>
      <c r="H22" s="9">
        <f t="shared" si="1"/>
        <v>0</v>
      </c>
    </row>
    <row r="23" spans="1:8" x14ac:dyDescent="0.25">
      <c r="A23" s="2">
        <v>22</v>
      </c>
      <c r="B23" s="10" t="s">
        <v>55</v>
      </c>
      <c r="C23" s="6" t="s">
        <v>22</v>
      </c>
      <c r="D23" s="6">
        <v>10</v>
      </c>
      <c r="E23" s="7"/>
      <c r="F23" s="7">
        <f t="shared" si="0"/>
        <v>0</v>
      </c>
      <c r="G23" s="8">
        <v>0.22</v>
      </c>
      <c r="H23" s="9">
        <f t="shared" si="1"/>
        <v>0</v>
      </c>
    </row>
    <row r="24" spans="1:8" x14ac:dyDescent="0.25">
      <c r="A24" s="2">
        <v>23</v>
      </c>
      <c r="B24" s="10" t="s">
        <v>56</v>
      </c>
      <c r="C24" s="6" t="s">
        <v>22</v>
      </c>
      <c r="D24" s="6">
        <v>10</v>
      </c>
      <c r="E24" s="7"/>
      <c r="F24" s="7">
        <f t="shared" si="0"/>
        <v>0</v>
      </c>
      <c r="G24" s="8">
        <v>0.22</v>
      </c>
      <c r="H24" s="9">
        <f t="shared" si="1"/>
        <v>0</v>
      </c>
    </row>
    <row r="25" spans="1:8" x14ac:dyDescent="0.25">
      <c r="A25" s="2">
        <v>24</v>
      </c>
      <c r="B25" s="10" t="s">
        <v>57</v>
      </c>
      <c r="C25" s="6" t="s">
        <v>22</v>
      </c>
      <c r="D25" s="6">
        <v>10</v>
      </c>
      <c r="E25" s="7"/>
      <c r="F25" s="7">
        <f t="shared" si="0"/>
        <v>0</v>
      </c>
      <c r="G25" s="8">
        <v>0.22</v>
      </c>
      <c r="H25" s="9">
        <f t="shared" si="1"/>
        <v>0</v>
      </c>
    </row>
    <row r="26" spans="1:8" x14ac:dyDescent="0.25">
      <c r="A26" s="2">
        <v>25</v>
      </c>
      <c r="B26" s="10" t="s">
        <v>58</v>
      </c>
      <c r="C26" s="6" t="s">
        <v>22</v>
      </c>
      <c r="D26" s="6">
        <v>10</v>
      </c>
      <c r="E26" s="7"/>
      <c r="F26" s="7">
        <f t="shared" si="0"/>
        <v>0</v>
      </c>
      <c r="G26" s="8">
        <v>0.22</v>
      </c>
      <c r="H26" s="9">
        <f t="shared" si="1"/>
        <v>0</v>
      </c>
    </row>
    <row r="27" spans="1:8" x14ac:dyDescent="0.25">
      <c r="A27" s="2">
        <v>26</v>
      </c>
      <c r="B27" s="10" t="s">
        <v>59</v>
      </c>
      <c r="C27" s="6" t="s">
        <v>22</v>
      </c>
      <c r="D27" s="6">
        <v>10</v>
      </c>
      <c r="E27" s="7"/>
      <c r="F27" s="7">
        <f t="shared" si="0"/>
        <v>0</v>
      </c>
      <c r="G27" s="8">
        <v>0.22</v>
      </c>
      <c r="H27" s="9">
        <f t="shared" si="1"/>
        <v>0</v>
      </c>
    </row>
    <row r="28" spans="1:8" x14ac:dyDescent="0.25">
      <c r="A28" s="2">
        <v>27</v>
      </c>
      <c r="B28" s="10" t="s">
        <v>60</v>
      </c>
      <c r="C28" s="6" t="s">
        <v>22</v>
      </c>
      <c r="D28" s="6">
        <v>5</v>
      </c>
      <c r="E28" s="7"/>
      <c r="F28" s="7">
        <f t="shared" si="0"/>
        <v>0</v>
      </c>
      <c r="G28" s="8">
        <v>0.22</v>
      </c>
      <c r="H28" s="9">
        <f t="shared" si="1"/>
        <v>0</v>
      </c>
    </row>
    <row r="29" spans="1:8" x14ac:dyDescent="0.25">
      <c r="A29" s="2">
        <v>28</v>
      </c>
      <c r="B29" s="10" t="s">
        <v>61</v>
      </c>
      <c r="C29" s="6" t="s">
        <v>22</v>
      </c>
      <c r="D29" s="6">
        <v>20</v>
      </c>
      <c r="E29" s="7"/>
      <c r="F29" s="7">
        <f t="shared" si="0"/>
        <v>0</v>
      </c>
      <c r="G29" s="8">
        <v>0.22</v>
      </c>
      <c r="H29" s="9">
        <f t="shared" si="1"/>
        <v>0</v>
      </c>
    </row>
    <row r="30" spans="1:8" x14ac:dyDescent="0.25">
      <c r="A30" s="2">
        <v>29</v>
      </c>
      <c r="B30" s="10" t="s">
        <v>62</v>
      </c>
      <c r="C30" s="6" t="s">
        <v>22</v>
      </c>
      <c r="D30" s="6">
        <v>50</v>
      </c>
      <c r="E30" s="7"/>
      <c r="F30" s="7">
        <f t="shared" si="0"/>
        <v>0</v>
      </c>
      <c r="G30" s="8">
        <v>0.22</v>
      </c>
      <c r="H30" s="9">
        <f t="shared" si="1"/>
        <v>0</v>
      </c>
    </row>
    <row r="31" spans="1:8" x14ac:dyDescent="0.25">
      <c r="A31" s="2">
        <v>30</v>
      </c>
      <c r="B31" s="10" t="s">
        <v>63</v>
      </c>
      <c r="C31" s="6" t="s">
        <v>22</v>
      </c>
      <c r="D31" s="6">
        <v>30</v>
      </c>
      <c r="E31" s="7"/>
      <c r="F31" s="7">
        <f t="shared" si="0"/>
        <v>0</v>
      </c>
      <c r="G31" s="8">
        <v>0.22</v>
      </c>
      <c r="H31" s="9">
        <f t="shared" si="1"/>
        <v>0</v>
      </c>
    </row>
    <row r="32" spans="1:8" x14ac:dyDescent="0.25">
      <c r="A32" s="2">
        <v>31</v>
      </c>
      <c r="B32" s="10" t="s">
        <v>64</v>
      </c>
      <c r="C32" s="6" t="s">
        <v>22</v>
      </c>
      <c r="D32" s="6">
        <v>10</v>
      </c>
      <c r="E32" s="7"/>
      <c r="F32" s="7">
        <f t="shared" si="0"/>
        <v>0</v>
      </c>
      <c r="G32" s="8">
        <v>0.22</v>
      </c>
      <c r="H32" s="9">
        <f t="shared" si="1"/>
        <v>0</v>
      </c>
    </row>
    <row r="33" spans="1:8" x14ac:dyDescent="0.25">
      <c r="A33" s="2">
        <v>32</v>
      </c>
      <c r="B33" s="10" t="s">
        <v>65</v>
      </c>
      <c r="C33" s="6" t="s">
        <v>22</v>
      </c>
      <c r="D33" s="6">
        <v>25</v>
      </c>
      <c r="E33" s="7"/>
      <c r="F33" s="7">
        <f t="shared" si="0"/>
        <v>0</v>
      </c>
      <c r="G33" s="8">
        <v>0.22</v>
      </c>
      <c r="H33" s="9">
        <f t="shared" si="1"/>
        <v>0</v>
      </c>
    </row>
    <row r="34" spans="1:8" x14ac:dyDescent="0.25">
      <c r="A34" s="2">
        <v>33</v>
      </c>
      <c r="B34" s="10" t="s">
        <v>66</v>
      </c>
      <c r="C34" s="6" t="s">
        <v>22</v>
      </c>
      <c r="D34" s="6">
        <v>25</v>
      </c>
      <c r="E34" s="7"/>
      <c r="F34" s="7">
        <f t="shared" si="0"/>
        <v>0</v>
      </c>
      <c r="G34" s="8">
        <v>0.22</v>
      </c>
      <c r="H34" s="9">
        <f t="shared" si="1"/>
        <v>0</v>
      </c>
    </row>
    <row r="35" spans="1:8" x14ac:dyDescent="0.25">
      <c r="A35" s="2">
        <v>34</v>
      </c>
      <c r="B35" s="10" t="s">
        <v>67</v>
      </c>
      <c r="C35" s="6" t="s">
        <v>22</v>
      </c>
      <c r="D35" s="6">
        <v>20</v>
      </c>
      <c r="E35" s="7"/>
      <c r="F35" s="7">
        <f t="shared" si="0"/>
        <v>0</v>
      </c>
      <c r="G35" s="8">
        <v>0.22</v>
      </c>
      <c r="H35" s="9">
        <f t="shared" si="1"/>
        <v>0</v>
      </c>
    </row>
    <row r="36" spans="1:8" x14ac:dyDescent="0.25">
      <c r="A36" s="2">
        <v>35</v>
      </c>
      <c r="B36" s="10" t="s">
        <v>68</v>
      </c>
      <c r="C36" s="6" t="s">
        <v>22</v>
      </c>
      <c r="D36" s="6">
        <v>20</v>
      </c>
      <c r="E36" s="7"/>
      <c r="F36" s="7">
        <f t="shared" si="0"/>
        <v>0</v>
      </c>
      <c r="G36" s="8">
        <v>0.22</v>
      </c>
      <c r="H36" s="9">
        <f t="shared" si="1"/>
        <v>0</v>
      </c>
    </row>
    <row r="37" spans="1:8" x14ac:dyDescent="0.25">
      <c r="A37" s="2">
        <v>36</v>
      </c>
      <c r="B37" s="10" t="s">
        <v>69</v>
      </c>
      <c r="C37" s="6" t="s">
        <v>22</v>
      </c>
      <c r="D37" s="6">
        <v>3</v>
      </c>
      <c r="E37" s="7"/>
      <c r="F37" s="7">
        <f t="shared" si="0"/>
        <v>0</v>
      </c>
      <c r="G37" s="8">
        <v>0.22</v>
      </c>
      <c r="H37" s="9">
        <f t="shared" si="1"/>
        <v>0</v>
      </c>
    </row>
    <row r="38" spans="1:8" x14ac:dyDescent="0.25">
      <c r="A38" s="2">
        <v>37</v>
      </c>
      <c r="B38" s="10" t="s">
        <v>70</v>
      </c>
      <c r="C38" s="6" t="s">
        <v>22</v>
      </c>
      <c r="D38" s="6">
        <v>6</v>
      </c>
      <c r="E38" s="7"/>
      <c r="F38" s="7">
        <f t="shared" si="0"/>
        <v>0</v>
      </c>
      <c r="G38" s="8">
        <v>0.22</v>
      </c>
      <c r="H38" s="9">
        <f t="shared" si="1"/>
        <v>0</v>
      </c>
    </row>
    <row r="39" spans="1:8" x14ac:dyDescent="0.25">
      <c r="A39" s="2">
        <v>38</v>
      </c>
      <c r="B39" s="10" t="s">
        <v>71</v>
      </c>
      <c r="C39" s="6" t="s">
        <v>22</v>
      </c>
      <c r="D39" s="6">
        <v>30</v>
      </c>
      <c r="E39" s="7"/>
      <c r="F39" s="7">
        <f t="shared" si="0"/>
        <v>0</v>
      </c>
      <c r="G39" s="8">
        <v>0.22</v>
      </c>
      <c r="H39" s="9">
        <f t="shared" si="1"/>
        <v>0</v>
      </c>
    </row>
    <row r="40" spans="1:8" x14ac:dyDescent="0.25">
      <c r="A40" s="2">
        <v>39</v>
      </c>
      <c r="B40" s="10" t="s">
        <v>72</v>
      </c>
      <c r="C40" s="6" t="s">
        <v>22</v>
      </c>
      <c r="D40" s="6">
        <v>30</v>
      </c>
      <c r="E40" s="7"/>
      <c r="F40" s="7">
        <f t="shared" si="0"/>
        <v>0</v>
      </c>
      <c r="G40" s="8">
        <v>0.22</v>
      </c>
      <c r="H40" s="9">
        <f t="shared" si="1"/>
        <v>0</v>
      </c>
    </row>
    <row r="41" spans="1:8" x14ac:dyDescent="0.25">
      <c r="A41" s="2">
        <v>40</v>
      </c>
      <c r="B41" s="10" t="s">
        <v>73</v>
      </c>
      <c r="C41" s="6" t="s">
        <v>22</v>
      </c>
      <c r="D41" s="6">
        <v>30</v>
      </c>
      <c r="E41" s="7"/>
      <c r="F41" s="7">
        <f t="shared" si="0"/>
        <v>0</v>
      </c>
      <c r="G41" s="8">
        <v>0.22</v>
      </c>
      <c r="H41" s="9">
        <f t="shared" si="1"/>
        <v>0</v>
      </c>
    </row>
    <row r="42" spans="1:8" x14ac:dyDescent="0.25">
      <c r="A42" s="2">
        <v>41</v>
      </c>
      <c r="B42" s="10" t="s">
        <v>74</v>
      </c>
      <c r="C42" s="6" t="s">
        <v>22</v>
      </c>
      <c r="D42" s="6">
        <v>20</v>
      </c>
      <c r="E42" s="7"/>
      <c r="F42" s="7">
        <f t="shared" si="0"/>
        <v>0</v>
      </c>
      <c r="G42" s="8">
        <v>0.22</v>
      </c>
      <c r="H42" s="9">
        <f t="shared" si="1"/>
        <v>0</v>
      </c>
    </row>
    <row r="43" spans="1:8" x14ac:dyDescent="0.25">
      <c r="A43" s="2">
        <v>42</v>
      </c>
      <c r="B43" s="10" t="s">
        <v>75</v>
      </c>
      <c r="C43" s="6" t="s">
        <v>22</v>
      </c>
      <c r="D43" s="6">
        <v>20</v>
      </c>
      <c r="E43" s="7"/>
      <c r="F43" s="7">
        <f t="shared" si="0"/>
        <v>0</v>
      </c>
      <c r="G43" s="8">
        <v>0.22</v>
      </c>
      <c r="H43" s="9">
        <f t="shared" si="1"/>
        <v>0</v>
      </c>
    </row>
    <row r="44" spans="1:8" x14ac:dyDescent="0.25">
      <c r="A44" s="2">
        <v>43</v>
      </c>
      <c r="B44" s="10" t="s">
        <v>76</v>
      </c>
      <c r="C44" s="6" t="s">
        <v>22</v>
      </c>
      <c r="D44" s="6">
        <v>20</v>
      </c>
      <c r="E44" s="7"/>
      <c r="F44" s="7">
        <f t="shared" si="0"/>
        <v>0</v>
      </c>
      <c r="G44" s="8">
        <v>0.22</v>
      </c>
      <c r="H44" s="9">
        <f t="shared" si="1"/>
        <v>0</v>
      </c>
    </row>
    <row r="45" spans="1:8" x14ac:dyDescent="0.25">
      <c r="A45" s="2">
        <v>44</v>
      </c>
      <c r="B45" s="10" t="s">
        <v>77</v>
      </c>
      <c r="C45" s="6" t="s">
        <v>22</v>
      </c>
      <c r="D45" s="6">
        <v>20</v>
      </c>
      <c r="E45" s="7"/>
      <c r="F45" s="7">
        <f t="shared" si="0"/>
        <v>0</v>
      </c>
      <c r="G45" s="8">
        <v>0.22</v>
      </c>
      <c r="H45" s="9">
        <f t="shared" si="1"/>
        <v>0</v>
      </c>
    </row>
    <row r="46" spans="1:8" x14ac:dyDescent="0.25">
      <c r="A46" s="2">
        <v>45</v>
      </c>
      <c r="B46" s="5" t="s">
        <v>10</v>
      </c>
      <c r="C46" s="6" t="s">
        <v>25</v>
      </c>
      <c r="D46" s="6">
        <v>10</v>
      </c>
      <c r="E46" s="7"/>
      <c r="F46" s="7">
        <f t="shared" si="0"/>
        <v>0</v>
      </c>
      <c r="G46" s="8">
        <v>0.22</v>
      </c>
      <c r="H46" s="9">
        <f t="shared" si="1"/>
        <v>0</v>
      </c>
    </row>
    <row r="47" spans="1:8" x14ac:dyDescent="0.25">
      <c r="A47" s="2">
        <v>46</v>
      </c>
      <c r="B47" s="5" t="s">
        <v>11</v>
      </c>
      <c r="C47" s="6" t="s">
        <v>25</v>
      </c>
      <c r="D47" s="6">
        <v>20</v>
      </c>
      <c r="E47" s="7"/>
      <c r="F47" s="7">
        <f t="shared" si="0"/>
        <v>0</v>
      </c>
      <c r="G47" s="8">
        <v>0.22</v>
      </c>
      <c r="H47" s="9">
        <f t="shared" si="1"/>
        <v>0</v>
      </c>
    </row>
    <row r="48" spans="1:8" x14ac:dyDescent="0.25">
      <c r="A48" s="2">
        <v>47</v>
      </c>
      <c r="B48" s="5" t="s">
        <v>28</v>
      </c>
      <c r="C48" s="6" t="s">
        <v>22</v>
      </c>
      <c r="D48" s="6">
        <v>15</v>
      </c>
      <c r="E48" s="7"/>
      <c r="F48" s="7">
        <f t="shared" si="0"/>
        <v>0</v>
      </c>
      <c r="G48" s="8">
        <v>0.22</v>
      </c>
      <c r="H48" s="9">
        <f t="shared" si="1"/>
        <v>0</v>
      </c>
    </row>
    <row r="49" spans="1:8" x14ac:dyDescent="0.25">
      <c r="A49" s="2">
        <v>48</v>
      </c>
      <c r="B49" s="5" t="s">
        <v>29</v>
      </c>
      <c r="C49" s="6" t="s">
        <v>22</v>
      </c>
      <c r="D49" s="6">
        <v>15</v>
      </c>
      <c r="E49" s="7"/>
      <c r="F49" s="7">
        <f t="shared" si="0"/>
        <v>0</v>
      </c>
      <c r="G49" s="8">
        <v>0.22</v>
      </c>
      <c r="H49" s="9">
        <f t="shared" si="1"/>
        <v>0</v>
      </c>
    </row>
    <row r="50" spans="1:8" x14ac:dyDescent="0.25">
      <c r="A50" s="2">
        <v>49</v>
      </c>
      <c r="B50" s="5" t="s">
        <v>26</v>
      </c>
      <c r="C50" s="6" t="s">
        <v>25</v>
      </c>
      <c r="D50" s="6">
        <v>10</v>
      </c>
      <c r="E50" s="7"/>
      <c r="F50" s="7">
        <f t="shared" si="0"/>
        <v>0</v>
      </c>
      <c r="G50" s="8">
        <v>0.22</v>
      </c>
      <c r="H50" s="9">
        <f t="shared" si="1"/>
        <v>0</v>
      </c>
    </row>
    <row r="51" spans="1:8" x14ac:dyDescent="0.25">
      <c r="A51" s="2">
        <v>50</v>
      </c>
      <c r="B51" s="5" t="s">
        <v>9</v>
      </c>
      <c r="C51" s="6" t="s">
        <v>22</v>
      </c>
      <c r="D51" s="6">
        <v>10</v>
      </c>
      <c r="E51" s="7"/>
      <c r="F51" s="7">
        <f t="shared" si="0"/>
        <v>0</v>
      </c>
      <c r="G51" s="8">
        <v>0.22</v>
      </c>
      <c r="H51" s="9">
        <f t="shared" si="1"/>
        <v>0</v>
      </c>
    </row>
    <row r="52" spans="1:8" x14ac:dyDescent="0.25">
      <c r="A52" s="2">
        <v>51</v>
      </c>
      <c r="B52" s="5" t="s">
        <v>8</v>
      </c>
      <c r="C52" s="6" t="s">
        <v>22</v>
      </c>
      <c r="D52" s="6">
        <v>30</v>
      </c>
      <c r="E52" s="7"/>
      <c r="F52" s="7">
        <f t="shared" si="0"/>
        <v>0</v>
      </c>
      <c r="G52" s="8">
        <v>0.22</v>
      </c>
      <c r="H52" s="9">
        <f t="shared" si="1"/>
        <v>0</v>
      </c>
    </row>
    <row r="53" spans="1:8" x14ac:dyDescent="0.25">
      <c r="A53" s="2">
        <v>52</v>
      </c>
      <c r="B53" s="5" t="s">
        <v>13</v>
      </c>
      <c r="C53" s="6" t="s">
        <v>22</v>
      </c>
      <c r="D53" s="6">
        <v>10</v>
      </c>
      <c r="E53" s="7"/>
      <c r="F53" s="7">
        <f t="shared" si="0"/>
        <v>0</v>
      </c>
      <c r="G53" s="8">
        <v>0.22</v>
      </c>
      <c r="H53" s="9">
        <f t="shared" si="1"/>
        <v>0</v>
      </c>
    </row>
    <row r="54" spans="1:8" x14ac:dyDescent="0.25">
      <c r="A54" s="2">
        <v>53</v>
      </c>
      <c r="B54" s="5" t="s">
        <v>31</v>
      </c>
      <c r="C54" s="6" t="s">
        <v>22</v>
      </c>
      <c r="D54" s="6">
        <v>20</v>
      </c>
      <c r="E54" s="7"/>
      <c r="F54" s="7">
        <f t="shared" si="0"/>
        <v>0</v>
      </c>
      <c r="G54" s="8">
        <v>0.22</v>
      </c>
      <c r="H54" s="9">
        <f t="shared" si="1"/>
        <v>0</v>
      </c>
    </row>
    <row r="55" spans="1:8" x14ac:dyDescent="0.25">
      <c r="A55" s="2">
        <v>54</v>
      </c>
      <c r="B55" s="5" t="s">
        <v>12</v>
      </c>
      <c r="C55" s="6" t="s">
        <v>22</v>
      </c>
      <c r="D55" s="6">
        <v>20</v>
      </c>
      <c r="E55" s="7"/>
      <c r="F55" s="7">
        <f t="shared" si="0"/>
        <v>0</v>
      </c>
      <c r="G55" s="8">
        <v>0.22</v>
      </c>
      <c r="H55" s="9">
        <f t="shared" si="1"/>
        <v>0</v>
      </c>
    </row>
    <row r="56" spans="1:8" x14ac:dyDescent="0.25">
      <c r="A56" s="2">
        <v>55</v>
      </c>
      <c r="B56" s="5" t="s">
        <v>15</v>
      </c>
      <c r="C56" s="6" t="s">
        <v>25</v>
      </c>
      <c r="D56" s="6">
        <v>100</v>
      </c>
      <c r="E56" s="7"/>
      <c r="F56" s="7">
        <f t="shared" si="0"/>
        <v>0</v>
      </c>
      <c r="G56" s="8">
        <v>0.22</v>
      </c>
      <c r="H56" s="9">
        <f t="shared" si="1"/>
        <v>0</v>
      </c>
    </row>
    <row r="57" spans="1:8" ht="30" x14ac:dyDescent="0.25">
      <c r="A57" s="2">
        <v>56</v>
      </c>
      <c r="B57" s="5" t="s">
        <v>19</v>
      </c>
      <c r="C57" s="6" t="s">
        <v>25</v>
      </c>
      <c r="D57" s="6">
        <v>50</v>
      </c>
      <c r="E57" s="7"/>
      <c r="F57" s="7">
        <f t="shared" si="0"/>
        <v>0</v>
      </c>
      <c r="G57" s="8">
        <v>0.22</v>
      </c>
      <c r="H57" s="9">
        <f t="shared" si="1"/>
        <v>0</v>
      </c>
    </row>
    <row r="58" spans="1:8" x14ac:dyDescent="0.25">
      <c r="A58" s="2">
        <v>57</v>
      </c>
      <c r="B58" s="5" t="s">
        <v>14</v>
      </c>
      <c r="C58" s="6" t="s">
        <v>25</v>
      </c>
      <c r="D58" s="6">
        <v>30</v>
      </c>
      <c r="E58" s="7"/>
      <c r="F58" s="7">
        <f t="shared" si="0"/>
        <v>0</v>
      </c>
      <c r="G58" s="8">
        <v>0.22</v>
      </c>
      <c r="H58" s="9">
        <f t="shared" si="1"/>
        <v>0</v>
      </c>
    </row>
    <row r="59" spans="1:8" x14ac:dyDescent="0.25">
      <c r="A59" s="2">
        <v>58</v>
      </c>
      <c r="B59" s="5" t="s">
        <v>27</v>
      </c>
      <c r="C59" s="6" t="s">
        <v>22</v>
      </c>
      <c r="D59" s="6">
        <v>5</v>
      </c>
      <c r="E59" s="7"/>
      <c r="F59" s="7">
        <f t="shared" si="0"/>
        <v>0</v>
      </c>
      <c r="G59" s="8">
        <v>0.22</v>
      </c>
      <c r="H59" s="9">
        <f t="shared" si="1"/>
        <v>0</v>
      </c>
    </row>
    <row r="60" spans="1:8" x14ac:dyDescent="0.25">
      <c r="A60" s="2">
        <v>59</v>
      </c>
      <c r="B60" s="5" t="s">
        <v>16</v>
      </c>
      <c r="C60" s="6" t="s">
        <v>22</v>
      </c>
      <c r="D60" s="6">
        <v>50</v>
      </c>
      <c r="E60" s="7"/>
      <c r="F60" s="7">
        <f t="shared" si="0"/>
        <v>0</v>
      </c>
      <c r="G60" s="8">
        <v>0.22</v>
      </c>
      <c r="H60" s="9">
        <f t="shared" si="1"/>
        <v>0</v>
      </c>
    </row>
    <row r="61" spans="1:8" x14ac:dyDescent="0.25">
      <c r="A61" s="2">
        <v>60</v>
      </c>
      <c r="B61" s="5" t="s">
        <v>17</v>
      </c>
      <c r="C61" s="6" t="s">
        <v>22</v>
      </c>
      <c r="D61" s="6">
        <v>10</v>
      </c>
      <c r="E61" s="7"/>
      <c r="F61" s="7">
        <f t="shared" si="0"/>
        <v>0</v>
      </c>
      <c r="G61" s="8">
        <v>0.22</v>
      </c>
      <c r="H61" s="9">
        <f t="shared" si="1"/>
        <v>0</v>
      </c>
    </row>
    <row r="62" spans="1:8" x14ac:dyDescent="0.25">
      <c r="A62" s="2">
        <v>61</v>
      </c>
      <c r="B62" s="5" t="s">
        <v>18</v>
      </c>
      <c r="C62" s="6" t="s">
        <v>25</v>
      </c>
      <c r="D62" s="6">
        <v>30</v>
      </c>
      <c r="E62" s="7"/>
      <c r="F62" s="7">
        <f t="shared" si="0"/>
        <v>0</v>
      </c>
      <c r="G62" s="8">
        <v>0.22</v>
      </c>
      <c r="H62" s="9">
        <f t="shared" si="1"/>
        <v>0</v>
      </c>
    </row>
    <row r="63" spans="1:8" x14ac:dyDescent="0.25">
      <c r="A63" s="2">
        <v>62</v>
      </c>
      <c r="B63" s="5" t="s">
        <v>20</v>
      </c>
      <c r="C63" s="6" t="s">
        <v>22</v>
      </c>
      <c r="D63" s="6">
        <v>2</v>
      </c>
      <c r="E63" s="7"/>
      <c r="F63" s="7">
        <f t="shared" si="0"/>
        <v>0</v>
      </c>
      <c r="G63" s="8">
        <v>0.22</v>
      </c>
      <c r="H63" s="9">
        <f t="shared" si="1"/>
        <v>0</v>
      </c>
    </row>
    <row r="64" spans="1:8" x14ac:dyDescent="0.25">
      <c r="A64" s="2">
        <v>63</v>
      </c>
      <c r="B64" s="5" t="s">
        <v>21</v>
      </c>
      <c r="C64" s="6" t="s">
        <v>22</v>
      </c>
      <c r="D64" s="6">
        <v>2</v>
      </c>
      <c r="E64" s="7"/>
      <c r="F64" s="7">
        <f t="shared" si="0"/>
        <v>0</v>
      </c>
      <c r="G64" s="8">
        <v>0.22</v>
      </c>
      <c r="H64" s="9">
        <f t="shared" si="1"/>
        <v>0</v>
      </c>
    </row>
    <row r="65" spans="1:8" x14ac:dyDescent="0.25">
      <c r="A65" s="2">
        <v>64</v>
      </c>
      <c r="B65" s="5" t="s">
        <v>23</v>
      </c>
      <c r="C65" s="6" t="s">
        <v>22</v>
      </c>
      <c r="D65" s="6">
        <v>100</v>
      </c>
      <c r="E65" s="7"/>
      <c r="F65" s="7">
        <f t="shared" si="0"/>
        <v>0</v>
      </c>
      <c r="G65" s="8">
        <v>0.22</v>
      </c>
      <c r="H65" s="9">
        <f t="shared" si="1"/>
        <v>0</v>
      </c>
    </row>
    <row r="66" spans="1:8" x14ac:dyDescent="0.25">
      <c r="A66" s="2">
        <v>65</v>
      </c>
      <c r="B66" s="5" t="s">
        <v>24</v>
      </c>
      <c r="C66" s="6" t="s">
        <v>25</v>
      </c>
      <c r="D66" s="6">
        <v>5</v>
      </c>
      <c r="E66" s="7"/>
      <c r="F66" s="7">
        <f t="shared" si="0"/>
        <v>0</v>
      </c>
      <c r="G66" s="8">
        <v>0.22</v>
      </c>
      <c r="H66" s="9">
        <f t="shared" si="1"/>
        <v>0</v>
      </c>
    </row>
    <row r="67" spans="1:8" x14ac:dyDescent="0.25">
      <c r="A67" s="16" t="s">
        <v>30</v>
      </c>
      <c r="B67" s="16"/>
      <c r="C67" s="16"/>
      <c r="D67" s="16"/>
      <c r="E67" s="16"/>
      <c r="F67" s="16"/>
      <c r="G67" s="16"/>
      <c r="H67" s="11">
        <f>SUM(F2:F66)</f>
        <v>0</v>
      </c>
    </row>
    <row r="68" spans="1:8" ht="24" customHeight="1" x14ac:dyDescent="0.25">
      <c r="A68" s="13" t="s">
        <v>5</v>
      </c>
      <c r="B68" s="14"/>
      <c r="C68" s="14"/>
      <c r="D68" s="14"/>
      <c r="E68" s="14"/>
      <c r="F68" s="14"/>
      <c r="G68" s="15"/>
      <c r="H68" s="12">
        <f>+SUM(H2:H66)</f>
        <v>0</v>
      </c>
    </row>
    <row r="72" spans="1:8" x14ac:dyDescent="0.25">
      <c r="B72" s="1" t="s">
        <v>32</v>
      </c>
    </row>
    <row r="73" spans="1:8" x14ac:dyDescent="0.25">
      <c r="B73" s="1" t="s">
        <v>33</v>
      </c>
    </row>
    <row r="76" spans="1:8" ht="30" x14ac:dyDescent="0.25">
      <c r="B76" s="1" t="s">
        <v>79</v>
      </c>
    </row>
  </sheetData>
  <mergeCells count="2">
    <mergeCell ref="A68:G68"/>
    <mergeCell ref="A67:G67"/>
  </mergeCells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Predračun</dc:title>
  <dc:creator>Polona Murko</dc:creator>
  <cp:lastModifiedBy>Bartelj, Milena</cp:lastModifiedBy>
  <cp:lastPrinted>2025-01-13T12:28:04Z</cp:lastPrinted>
  <dcterms:created xsi:type="dcterms:W3CDTF">2016-09-16T10:35:18Z</dcterms:created>
  <dcterms:modified xsi:type="dcterms:W3CDTF">2026-02-10T13:57:12Z</dcterms:modified>
</cp:coreProperties>
</file>