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lj-my.sharepoint.com/personal/barteljmi_aluo_uni-lj_si/Documents/Namizje/MILENA 2026/EVIDENČNA JAVNA NAROČILA/EJN036-2026 NAKUP SPECIFIČNEGA BLAGA ZA ODDELEK GRAFIKE/"/>
    </mc:Choice>
  </mc:AlternateContent>
  <xr:revisionPtr revIDLastSave="117" documentId="14_{CC0A6889-C6EF-4D73-8C58-8048B17A212A}" xr6:coauthVersionLast="47" xr6:coauthVersionMax="47" xr10:uidLastSave="{BB30E3FD-70F4-440A-887E-58FEAA15019E}"/>
  <bookViews>
    <workbookView xWindow="-120" yWindow="-120" windowWidth="29040" windowHeight="15720" xr2:uid="{00000000-000D-0000-FFFF-FFFF00000000}"/>
  </bookViews>
  <sheets>
    <sheet name="Predračun" sheetId="2" r:id="rId1"/>
  </sheets>
  <definedNames>
    <definedName name="_Hlk219904680" localSheetId="0">Predračun!$B$6</definedName>
    <definedName name="_xlnm.Print_Area" localSheetId="0">Predračun!$A$1:$J$33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2" l="1"/>
  <c r="H3" i="2" s="1"/>
  <c r="F4" i="2"/>
  <c r="H4" i="2" s="1"/>
  <c r="F5" i="2"/>
  <c r="H5" i="2" s="1"/>
  <c r="F6" i="2"/>
  <c r="H6" i="2" s="1"/>
  <c r="F7" i="2"/>
  <c r="H7" i="2" s="1"/>
  <c r="F8" i="2"/>
  <c r="H8" i="2" s="1"/>
  <c r="F9" i="2"/>
  <c r="H9" i="2" s="1"/>
  <c r="F10" i="2"/>
  <c r="H10" i="2" s="1"/>
  <c r="F11" i="2"/>
  <c r="H11" i="2" s="1"/>
  <c r="F12" i="2"/>
  <c r="H12" i="2" s="1"/>
  <c r="F13" i="2"/>
  <c r="H13" i="2" s="1"/>
  <c r="F14" i="2"/>
  <c r="H14" i="2" s="1"/>
  <c r="F15" i="2"/>
  <c r="H15" i="2" s="1"/>
  <c r="F2" i="2"/>
  <c r="H2" i="2" l="1"/>
  <c r="H17" i="2" l="1"/>
  <c r="H1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Maja Marinček</author>
  </authors>
  <commentList>
    <comment ref="D2" authorId="0" shapeId="0" xr:uid="{00000000-0006-0000-0000-000001000000}">
      <text>
        <r>
          <rPr>
            <sz val="9"/>
            <color indexed="81"/>
            <rFont val="Segoe UI"/>
            <family val="2"/>
            <charset val="238"/>
          </rPr>
          <t>/vpiše se količina/</t>
        </r>
      </text>
    </comment>
    <comment ref="G2" authorId="0" shapeId="0" xr:uid="{00000000-0006-0000-0000-000002000000}">
      <text>
        <r>
          <rPr>
            <sz val="9"/>
            <color indexed="81"/>
            <rFont val="Segoe UI"/>
            <family val="2"/>
            <charset val="238"/>
          </rPr>
          <t>Priporočljivo je, da naročnik v ponudbeni predračun navede davčno stopnjo za posamezno vrsto blaga</t>
        </r>
      </text>
    </comment>
  </commentList>
</comments>
</file>

<file path=xl/sharedStrings.xml><?xml version="1.0" encoding="utf-8"?>
<sst xmlns="http://schemas.openxmlformats.org/spreadsheetml/2006/main" count="41" uniqueCount="30">
  <si>
    <t>enota</t>
  </si>
  <si>
    <t>Zap. št.</t>
  </si>
  <si>
    <t>(Predvidena) količina</t>
  </si>
  <si>
    <t xml:space="preserve">Skupaj
(brez DDV v EUR) </t>
  </si>
  <si>
    <t>DDV</t>
  </si>
  <si>
    <t>SKUPAJ PONUDBENA CENA (z DDV)</t>
  </si>
  <si>
    <t>Cena na enoto 
(brez DDV v EUR)</t>
  </si>
  <si>
    <t>Skupaj 
(z DDV v EUR)</t>
  </si>
  <si>
    <t>kos</t>
  </si>
  <si>
    <t>SKUPAJ PONUDBENA CENA (brez  DDV)</t>
  </si>
  <si>
    <t>!!! PRED ODDAJO PREVERITE IZRAČUNE IN FORMULE!!!</t>
  </si>
  <si>
    <t>za napake pri izračunu, formulah ALUO ne odgovarja</t>
  </si>
  <si>
    <t>SUKCESIVNO NAROČANJE IZDELOVALNEGA IN POTROŠNEGA MATERIALA ZA SITOTISK ZA OBDOBJE 2. LET</t>
  </si>
  <si>
    <t xml:space="preserve">Tekoča foto emulzija za akrilne barve 1 L                                                                     </t>
  </si>
  <si>
    <t xml:space="preserve">Odstranjevalec emulzije   1 L                                                                                                           </t>
  </si>
  <si>
    <t xml:space="preserve">ANTI-GHOST premaz  1 L   (Pregan pasta)                                                                            </t>
  </si>
  <si>
    <t xml:space="preserve">Sito mrežica bela 100,  format 110 x 80 cm  + NAPENJANE na ALU okvir              </t>
  </si>
  <si>
    <t xml:space="preserve">Sito mrežica bela 100,  format 90 x 70 cm  + NAPENJANE na ALU okvir                 </t>
  </si>
  <si>
    <t>Sito mrežica bela 100,  format 80 x 60 cm  + NAPENJANE na ALU okvir</t>
  </si>
  <si>
    <t>Sito mrežica bela 100,  format 60 x 50 cm  + NAPENJANE na ALU okvir</t>
  </si>
  <si>
    <t xml:space="preserve">Rakel   kot na primer RKS HQ3 50X09 MM 65/95/65 Sh                                                                                                                                               </t>
  </si>
  <si>
    <t xml:space="preserve">ALU držalo za rakel   </t>
  </si>
  <si>
    <t>SAATILENE HITEX 55/140.64 W šir.160 cm</t>
  </si>
  <si>
    <t xml:space="preserve">ALU okvirji za sito 110 x 80 cm ( 5x3 cm)                                                                              </t>
  </si>
  <si>
    <t xml:space="preserve">ALU okvirji za sito 90 x 70 cm (5x3 cm)                                                                                 </t>
  </si>
  <si>
    <t xml:space="preserve">Univerzalna tekoča foto emulzija 1 L ( kot na primer SAATI, Argon, Grafco itn.)                             </t>
  </si>
  <si>
    <t>l</t>
  </si>
  <si>
    <t>m</t>
  </si>
  <si>
    <t>Dostava in pakiranje (do 150€)</t>
  </si>
  <si>
    <t>*naročila nad 150€ dostava in pakiranje gratis!!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</si>
</sst>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EB9C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3" borderId="0" applyNumberFormat="0" applyBorder="0" applyAlignment="0" applyProtection="0"/>
  </cellStyleXfs>
  <cellXfs count="16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wrapText="1" shrinkToFit="1"/>
    </xf>
    <xf numFmtId="0" fontId="0" fillId="2" borderId="1" xfId="0" applyFill="1" applyBorder="1" applyAlignment="1">
      <alignment horizontal="center" wrapText="1" shrinkToFit="1"/>
    </xf>
    <xf numFmtId="0" fontId="4" fillId="0" borderId="0" xfId="0" applyFont="1" applyAlignment="1">
      <alignment horizontal="justify" vertical="center"/>
    </xf>
    <xf numFmtId="0" fontId="5" fillId="0" borderId="1" xfId="1" applyFont="1" applyFill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10" fontId="5" fillId="0" borderId="1" xfId="1" applyNumberFormat="1" applyFont="1" applyFill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wrapText="1" shrinkToFit="1"/>
    </xf>
    <xf numFmtId="164" fontId="5" fillId="0" borderId="4" xfId="0" applyNumberFormat="1" applyFont="1" applyBorder="1" applyAlignment="1">
      <alignment horizontal="center" wrapText="1" shrinkToFit="1"/>
    </xf>
    <xf numFmtId="0" fontId="6" fillId="0" borderId="1" xfId="0" applyFont="1" applyBorder="1" applyAlignment="1">
      <alignment horizontal="justify" vertical="center"/>
    </xf>
    <xf numFmtId="0" fontId="2" fillId="0" borderId="2" xfId="0" applyFont="1" applyBorder="1" applyAlignment="1">
      <alignment horizontal="right" vertical="center" wrapText="1" shrinkToFit="1"/>
    </xf>
    <xf numFmtId="0" fontId="2" fillId="0" borderId="0" xfId="0" applyFont="1" applyAlignment="1">
      <alignment horizontal="right" vertical="center" wrapText="1" shrinkToFit="1"/>
    </xf>
    <xf numFmtId="0" fontId="2" fillId="0" borderId="3" xfId="0" applyFont="1" applyBorder="1" applyAlignment="1">
      <alignment horizontal="right" vertical="center" wrapText="1" shrinkToFit="1"/>
    </xf>
    <xf numFmtId="0" fontId="0" fillId="2" borderId="0" xfId="0" applyFill="1" applyAlignment="1">
      <alignment horizontal="right" vertical="center" wrapText="1" shrinkToFit="1"/>
    </xf>
  </cellXfs>
  <cellStyles count="2">
    <cellStyle name="Navadno" xfId="0" builtinId="0"/>
    <cellStyle name="Nevtralno" xfId="1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view="pageBreakPreview" zoomScaleNormal="100" zoomScaleSheetLayoutView="100" workbookViewId="0">
      <selection activeCell="B24" sqref="B24"/>
    </sheetView>
  </sheetViews>
  <sheetFormatPr defaultColWidth="9.140625" defaultRowHeight="15" x14ac:dyDescent="0.25"/>
  <cols>
    <col min="1" max="1" width="9.140625" style="1"/>
    <col min="2" max="2" width="57.42578125" style="1" customWidth="1"/>
    <col min="3" max="3" width="13.140625" style="1" customWidth="1"/>
    <col min="4" max="4" width="13.42578125" style="1" customWidth="1"/>
    <col min="5" max="6" width="16" style="1" customWidth="1"/>
    <col min="7" max="7" width="15.28515625" style="1" customWidth="1"/>
    <col min="8" max="8" width="17.140625" style="1" customWidth="1"/>
    <col min="9" max="16384" width="9.140625" style="1"/>
  </cols>
  <sheetData>
    <row r="1" spans="1:8" ht="30" x14ac:dyDescent="0.25">
      <c r="A1" s="4" t="s">
        <v>1</v>
      </c>
      <c r="B1" s="5" t="s">
        <v>12</v>
      </c>
      <c r="C1" s="4" t="s">
        <v>0</v>
      </c>
      <c r="D1" s="4" t="s">
        <v>2</v>
      </c>
      <c r="E1" s="4" t="s">
        <v>6</v>
      </c>
      <c r="F1" s="4" t="s">
        <v>3</v>
      </c>
      <c r="G1" s="4" t="s">
        <v>4</v>
      </c>
      <c r="H1" s="4" t="s">
        <v>7</v>
      </c>
    </row>
    <row r="2" spans="1:8" ht="30" x14ac:dyDescent="0.25">
      <c r="A2" s="2">
        <v>1</v>
      </c>
      <c r="B2" s="11" t="s">
        <v>25</v>
      </c>
      <c r="C2" s="6" t="s">
        <v>26</v>
      </c>
      <c r="D2" s="6">
        <v>15</v>
      </c>
      <c r="E2" s="7"/>
      <c r="F2" s="7">
        <f>SUM(D2*E2)</f>
        <v>0</v>
      </c>
      <c r="G2" s="8">
        <v>0.22</v>
      </c>
      <c r="H2" s="9">
        <f>+F2*(1+G2)</f>
        <v>0</v>
      </c>
    </row>
    <row r="3" spans="1:8" x14ac:dyDescent="0.25">
      <c r="A3" s="2">
        <v>2</v>
      </c>
      <c r="B3" s="11" t="s">
        <v>13</v>
      </c>
      <c r="C3" s="6" t="s">
        <v>26</v>
      </c>
      <c r="D3" s="6">
        <v>20</v>
      </c>
      <c r="E3" s="7"/>
      <c r="F3" s="7">
        <f t="shared" ref="F3:F15" si="0">SUM(D3*E3)</f>
        <v>0</v>
      </c>
      <c r="G3" s="8">
        <v>0.22</v>
      </c>
      <c r="H3" s="9">
        <f t="shared" ref="H3:H15" si="1">+F3*(1+G3)</f>
        <v>0</v>
      </c>
    </row>
    <row r="4" spans="1:8" x14ac:dyDescent="0.25">
      <c r="A4" s="2">
        <v>3</v>
      </c>
      <c r="B4" s="11" t="s">
        <v>14</v>
      </c>
      <c r="C4" s="6" t="s">
        <v>26</v>
      </c>
      <c r="D4" s="6">
        <v>10</v>
      </c>
      <c r="E4" s="7"/>
      <c r="F4" s="7">
        <f t="shared" si="0"/>
        <v>0</v>
      </c>
      <c r="G4" s="8">
        <v>0.22</v>
      </c>
      <c r="H4" s="9">
        <f t="shared" si="1"/>
        <v>0</v>
      </c>
    </row>
    <row r="5" spans="1:8" x14ac:dyDescent="0.25">
      <c r="A5" s="2">
        <v>4</v>
      </c>
      <c r="B5" s="11" t="s">
        <v>15</v>
      </c>
      <c r="C5" s="6" t="s">
        <v>26</v>
      </c>
      <c r="D5" s="6">
        <v>15</v>
      </c>
      <c r="E5" s="7"/>
      <c r="F5" s="7">
        <f t="shared" si="0"/>
        <v>0</v>
      </c>
      <c r="G5" s="8">
        <v>0.22</v>
      </c>
      <c r="H5" s="9">
        <f t="shared" si="1"/>
        <v>0</v>
      </c>
    </row>
    <row r="6" spans="1:8" ht="30" x14ac:dyDescent="0.25">
      <c r="A6" s="2">
        <v>5</v>
      </c>
      <c r="B6" s="11" t="s">
        <v>16</v>
      </c>
      <c r="C6" s="6" t="s">
        <v>8</v>
      </c>
      <c r="D6" s="6">
        <v>20</v>
      </c>
      <c r="E6" s="7"/>
      <c r="F6" s="7">
        <f t="shared" si="0"/>
        <v>0</v>
      </c>
      <c r="G6" s="8">
        <v>0.22</v>
      </c>
      <c r="H6" s="9">
        <f t="shared" si="1"/>
        <v>0</v>
      </c>
    </row>
    <row r="7" spans="1:8" ht="15" customHeight="1" x14ac:dyDescent="0.25">
      <c r="A7" s="2">
        <v>6</v>
      </c>
      <c r="B7" s="11" t="s">
        <v>17</v>
      </c>
      <c r="C7" s="6" t="s">
        <v>8</v>
      </c>
      <c r="D7" s="6">
        <v>10</v>
      </c>
      <c r="E7" s="7"/>
      <c r="F7" s="7">
        <f t="shared" si="0"/>
        <v>0</v>
      </c>
      <c r="G7" s="8">
        <v>0.22</v>
      </c>
      <c r="H7" s="9">
        <f t="shared" si="1"/>
        <v>0</v>
      </c>
    </row>
    <row r="8" spans="1:8" ht="15" customHeight="1" x14ac:dyDescent="0.25">
      <c r="A8" s="2">
        <v>7</v>
      </c>
      <c r="B8" s="11" t="s">
        <v>18</v>
      </c>
      <c r="C8" s="6" t="s">
        <v>8</v>
      </c>
      <c r="D8" s="6">
        <v>10</v>
      </c>
      <c r="E8" s="7"/>
      <c r="F8" s="7">
        <f t="shared" si="0"/>
        <v>0</v>
      </c>
      <c r="G8" s="8">
        <v>0.22</v>
      </c>
      <c r="H8" s="9">
        <f t="shared" si="1"/>
        <v>0</v>
      </c>
    </row>
    <row r="9" spans="1:8" ht="30" x14ac:dyDescent="0.25">
      <c r="A9" s="2">
        <v>8</v>
      </c>
      <c r="B9" s="11" t="s">
        <v>19</v>
      </c>
      <c r="C9" s="6" t="s">
        <v>8</v>
      </c>
      <c r="D9" s="6">
        <v>10</v>
      </c>
      <c r="E9" s="7"/>
      <c r="F9" s="7">
        <f t="shared" si="0"/>
        <v>0</v>
      </c>
      <c r="G9" s="8">
        <v>0.22</v>
      </c>
      <c r="H9" s="9">
        <f t="shared" si="1"/>
        <v>0</v>
      </c>
    </row>
    <row r="10" spans="1:8" x14ac:dyDescent="0.25">
      <c r="A10" s="2">
        <v>9</v>
      </c>
      <c r="B10" s="11" t="s">
        <v>20</v>
      </c>
      <c r="C10" s="6" t="s">
        <v>27</v>
      </c>
      <c r="D10" s="6">
        <v>5</v>
      </c>
      <c r="E10" s="7"/>
      <c r="F10" s="7">
        <f t="shared" si="0"/>
        <v>0</v>
      </c>
      <c r="G10" s="8">
        <v>0.22</v>
      </c>
      <c r="H10" s="9">
        <f t="shared" si="1"/>
        <v>0</v>
      </c>
    </row>
    <row r="11" spans="1:8" x14ac:dyDescent="0.25">
      <c r="A11" s="2">
        <v>10</v>
      </c>
      <c r="B11" s="11" t="s">
        <v>21</v>
      </c>
      <c r="C11" s="6" t="s">
        <v>27</v>
      </c>
      <c r="D11" s="6">
        <v>5</v>
      </c>
      <c r="E11" s="7"/>
      <c r="F11" s="7">
        <f t="shared" si="0"/>
        <v>0</v>
      </c>
      <c r="G11" s="8">
        <v>0.22</v>
      </c>
      <c r="H11" s="9">
        <f t="shared" si="1"/>
        <v>0</v>
      </c>
    </row>
    <row r="12" spans="1:8" x14ac:dyDescent="0.25">
      <c r="A12" s="2">
        <v>11</v>
      </c>
      <c r="B12" s="11" t="s">
        <v>22</v>
      </c>
      <c r="C12" s="6" t="s">
        <v>27</v>
      </c>
      <c r="D12" s="6">
        <v>5</v>
      </c>
      <c r="E12" s="7"/>
      <c r="F12" s="7">
        <f t="shared" si="0"/>
        <v>0</v>
      </c>
      <c r="G12" s="8">
        <v>0.22</v>
      </c>
      <c r="H12" s="9">
        <f t="shared" si="1"/>
        <v>0</v>
      </c>
    </row>
    <row r="13" spans="1:8" x14ac:dyDescent="0.25">
      <c r="A13" s="2">
        <v>12</v>
      </c>
      <c r="B13" s="11" t="s">
        <v>23</v>
      </c>
      <c r="C13" s="6" t="s">
        <v>8</v>
      </c>
      <c r="D13" s="6">
        <v>10</v>
      </c>
      <c r="E13" s="7"/>
      <c r="F13" s="7">
        <f t="shared" si="0"/>
        <v>0</v>
      </c>
      <c r="G13" s="8">
        <v>0.22</v>
      </c>
      <c r="H13" s="9">
        <f t="shared" si="1"/>
        <v>0</v>
      </c>
    </row>
    <row r="14" spans="1:8" x14ac:dyDescent="0.25">
      <c r="A14" s="2">
        <v>13</v>
      </c>
      <c r="B14" s="11" t="s">
        <v>24</v>
      </c>
      <c r="C14" s="6" t="s">
        <v>8</v>
      </c>
      <c r="D14" s="6">
        <v>10</v>
      </c>
      <c r="E14" s="7"/>
      <c r="F14" s="7">
        <f t="shared" si="0"/>
        <v>0</v>
      </c>
      <c r="G14" s="8">
        <v>0.22</v>
      </c>
      <c r="H14" s="9">
        <f t="shared" si="1"/>
        <v>0</v>
      </c>
    </row>
    <row r="15" spans="1:8" x14ac:dyDescent="0.25">
      <c r="A15" s="2">
        <v>14</v>
      </c>
      <c r="B15" s="11" t="s">
        <v>28</v>
      </c>
      <c r="C15" s="6" t="s">
        <v>8</v>
      </c>
      <c r="D15" s="6">
        <v>10</v>
      </c>
      <c r="E15" s="7"/>
      <c r="F15" s="7">
        <f t="shared" si="0"/>
        <v>0</v>
      </c>
      <c r="G15" s="8">
        <v>0.22</v>
      </c>
      <c r="H15" s="9">
        <f t="shared" si="1"/>
        <v>0</v>
      </c>
    </row>
    <row r="16" spans="1:8" x14ac:dyDescent="0.25">
      <c r="A16" s="15" t="s">
        <v>9</v>
      </c>
      <c r="B16" s="15"/>
      <c r="C16" s="15"/>
      <c r="D16" s="15"/>
      <c r="E16" s="15"/>
      <c r="F16" s="15"/>
      <c r="G16" s="15"/>
      <c r="H16" s="10">
        <f>SUM(F2:F15)</f>
        <v>0</v>
      </c>
    </row>
    <row r="17" spans="1:8" ht="24" customHeight="1" x14ac:dyDescent="0.25">
      <c r="A17" s="12" t="s">
        <v>5</v>
      </c>
      <c r="B17" s="13"/>
      <c r="C17" s="13"/>
      <c r="D17" s="13"/>
      <c r="E17" s="13"/>
      <c r="F17" s="13"/>
      <c r="G17" s="14"/>
      <c r="H17" s="3">
        <f>+SUM(H2:H15)</f>
        <v>0</v>
      </c>
    </row>
    <row r="21" spans="1:8" x14ac:dyDescent="0.25">
      <c r="B21" s="1" t="s">
        <v>10</v>
      </c>
    </row>
    <row r="22" spans="1:8" x14ac:dyDescent="0.25">
      <c r="B22" s="1" t="s">
        <v>11</v>
      </c>
    </row>
    <row r="24" spans="1:8" x14ac:dyDescent="0.25">
      <c r="B24" s="1" t="s">
        <v>29</v>
      </c>
    </row>
  </sheetData>
  <mergeCells count="2">
    <mergeCell ref="A17:G17"/>
    <mergeCell ref="A16:G16"/>
  </mergeCells>
  <pageMargins left="0.7" right="0.7" top="0.75" bottom="0.75" header="0.3" footer="0.3"/>
  <pageSetup paperSize="9" scale="5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2</vt:i4>
      </vt:variant>
    </vt:vector>
  </HeadingPairs>
  <TitlesOfParts>
    <vt:vector size="3" baseType="lpstr">
      <vt:lpstr>Predračun</vt:lpstr>
      <vt:lpstr>Predračun!_Hlk219904680</vt:lpstr>
      <vt:lpstr>Predračun!Področje_tiskanja</vt:lpstr>
    </vt:vector>
  </TitlesOfParts>
  <Company>Ministrstvo za javno upravo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Predračun</dc:title>
  <dc:creator>Polona Murko</dc:creator>
  <cp:lastModifiedBy>Bartelj, Milena</cp:lastModifiedBy>
  <cp:lastPrinted>2025-01-13T12:28:04Z</cp:lastPrinted>
  <dcterms:created xsi:type="dcterms:W3CDTF">2016-09-16T10:35:18Z</dcterms:created>
  <dcterms:modified xsi:type="dcterms:W3CDTF">2026-02-05T15:34:18Z</dcterms:modified>
</cp:coreProperties>
</file>